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86176\Desktop\实验文件\！实验数据留存\√miR-101-3p mimic抑制细胞增殖(CCK8)\"/>
    </mc:Choice>
  </mc:AlternateContent>
  <xr:revisionPtr revIDLastSave="0" documentId="13_ncr:1_{D8842249-76C3-46FD-B04B-1DE91762CC83}" xr6:coauthVersionLast="47" xr6:coauthVersionMax="47" xr10:uidLastSave="{00000000-0000-0000-0000-000000000000}"/>
  <bookViews>
    <workbookView xWindow="-93" yWindow="-93" windowWidth="19386" windowHeight="1146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9" i="1" l="1"/>
  <c r="K63" i="1"/>
  <c r="J60" i="1"/>
  <c r="K43" i="1"/>
  <c r="K41" i="1"/>
  <c r="J40" i="1"/>
  <c r="K35" i="1"/>
  <c r="J29" i="1"/>
  <c r="J27" i="1"/>
  <c r="K64" i="1"/>
  <c r="J64" i="1"/>
  <c r="K50" i="1"/>
  <c r="J50" i="1"/>
  <c r="K36" i="1"/>
  <c r="J36" i="1"/>
  <c r="K61" i="1"/>
  <c r="J61" i="1"/>
  <c r="K47" i="1"/>
  <c r="J47" i="1"/>
  <c r="K33" i="1"/>
  <c r="J33" i="1"/>
  <c r="K58" i="1"/>
  <c r="J58" i="1"/>
  <c r="K44" i="1"/>
  <c r="J44" i="1"/>
  <c r="K30" i="1"/>
  <c r="J30" i="1"/>
  <c r="K60" i="1"/>
  <c r="K46" i="1"/>
  <c r="J46" i="1"/>
  <c r="K32" i="1"/>
  <c r="J32" i="1"/>
  <c r="K57" i="1"/>
  <c r="J57" i="1"/>
  <c r="J43" i="1"/>
  <c r="K55" i="1"/>
  <c r="J55" i="1"/>
  <c r="K54" i="1"/>
  <c r="J54" i="1"/>
  <c r="K27" i="1"/>
  <c r="K26" i="1"/>
  <c r="J26" i="1"/>
  <c r="K62" i="1"/>
  <c r="J62" i="1"/>
  <c r="K59" i="1"/>
  <c r="J59" i="1"/>
  <c r="K56" i="1"/>
  <c r="J56" i="1"/>
  <c r="K53" i="1"/>
  <c r="J53" i="1"/>
  <c r="K48" i="1"/>
  <c r="J48" i="1"/>
  <c r="K45" i="1"/>
  <c r="J45" i="1"/>
  <c r="K42" i="1"/>
  <c r="J42" i="1"/>
  <c r="K39" i="1"/>
  <c r="J39" i="1"/>
  <c r="K34" i="1"/>
  <c r="J34" i="1"/>
  <c r="K31" i="1"/>
  <c r="J31" i="1"/>
  <c r="K28" i="1"/>
  <c r="J28" i="1"/>
  <c r="K25" i="1"/>
  <c r="J25" i="1"/>
  <c r="K49" i="1" l="1"/>
  <c r="J63" i="1"/>
  <c r="J41" i="1"/>
  <c r="K40" i="1"/>
  <c r="J35" i="1"/>
  <c r="K29" i="1"/>
</calcChain>
</file>

<file path=xl/sharedStrings.xml><?xml version="1.0" encoding="utf-8"?>
<sst xmlns="http://schemas.openxmlformats.org/spreadsheetml/2006/main" count="124" uniqueCount="16">
  <si>
    <t>TAO</t>
    <phoneticPr fontId="2" type="noConversion"/>
  </si>
  <si>
    <t>TAO-mimics NC</t>
    <phoneticPr fontId="2" type="noConversion"/>
  </si>
  <si>
    <t>TAO-hsa-miR-101-3p mimic</t>
    <phoneticPr fontId="2" type="noConversion"/>
  </si>
  <si>
    <t>0H</t>
    <phoneticPr fontId="2" type="noConversion"/>
  </si>
  <si>
    <t>24H</t>
    <phoneticPr fontId="2" type="noConversion"/>
  </si>
  <si>
    <t>48H</t>
    <phoneticPr fontId="2" type="noConversion"/>
  </si>
  <si>
    <t>72H</t>
    <phoneticPr fontId="2" type="noConversion"/>
  </si>
  <si>
    <t>MEAN</t>
    <phoneticPr fontId="2" type="noConversion"/>
  </si>
  <si>
    <t>SD</t>
    <phoneticPr fontId="2" type="noConversion"/>
  </si>
  <si>
    <t>cell1</t>
    <phoneticPr fontId="2" type="noConversion"/>
  </si>
  <si>
    <t>cell2</t>
    <phoneticPr fontId="2" type="noConversion"/>
  </si>
  <si>
    <t>cell3</t>
    <phoneticPr fontId="2" type="noConversion"/>
  </si>
  <si>
    <t>mimic</t>
    <phoneticPr fontId="2" type="noConversion"/>
  </si>
  <si>
    <t>mimic NC</t>
    <phoneticPr fontId="2" type="noConversion"/>
  </si>
  <si>
    <r>
      <t>48</t>
    </r>
    <r>
      <rPr>
        <b/>
        <sz val="11"/>
        <rFont val="等线"/>
        <family val="2"/>
        <scheme val="minor"/>
      </rPr>
      <t>H</t>
    </r>
    <phoneticPr fontId="2" type="noConversion"/>
  </si>
  <si>
    <r>
      <t>48</t>
    </r>
    <r>
      <rPr>
        <b/>
        <sz val="11"/>
        <color rgb="FFFF0000"/>
        <rFont val="Calibri"/>
        <family val="2"/>
      </rPr>
      <t>H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</si>
</sst>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"/>
    <numFmt numFmtId="177" formatCode="0.00000"/>
    <numFmt numFmtId="178" formatCode="0.0000_ "/>
  </numFmts>
  <fonts count="13">
    <font>
      <sz val="11"/>
      <color theme="1"/>
      <name val="等线"/>
      <family val="2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1"/>
      <color theme="1"/>
      <name val="Calibri"/>
      <family val="2"/>
    </font>
    <font>
      <sz val="11"/>
      <name val="Calibri"/>
      <family val="2"/>
    </font>
    <font>
      <sz val="12"/>
      <name val="Calibri"/>
      <family val="2"/>
    </font>
    <font>
      <sz val="11"/>
      <color rgb="FFFF0000"/>
      <name val="等线"/>
      <family val="2"/>
      <scheme val="minor"/>
    </font>
    <font>
      <sz val="11"/>
      <name val="等线"/>
      <family val="2"/>
      <scheme val="minor"/>
    </font>
    <font>
      <b/>
      <sz val="11"/>
      <name val="Calibri"/>
      <family val="2"/>
    </font>
    <font>
      <b/>
      <sz val="11"/>
      <name val="等线"/>
      <family val="2"/>
      <scheme val="minor"/>
    </font>
    <font>
      <b/>
      <sz val="11"/>
      <color rgb="FFFF0000"/>
      <name val="Calibri"/>
      <family val="2"/>
    </font>
    <font>
      <sz val="11"/>
      <color rgb="FFFF0000"/>
      <name val="等线"/>
      <family val="3"/>
      <charset val="134"/>
      <scheme val="minor"/>
    </font>
    <font>
      <b/>
      <sz val="12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176" fontId="4" fillId="0" borderId="0" xfId="0" applyNumberFormat="1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176" fontId="4" fillId="0" borderId="0" xfId="0" applyNumberFormat="1" applyFont="1" applyAlignment="1">
      <alignment horizontal="right"/>
    </xf>
    <xf numFmtId="178" fontId="7" fillId="0" borderId="0" xfId="0" applyNumberFormat="1" applyFont="1"/>
    <xf numFmtId="177" fontId="4" fillId="0" borderId="0" xfId="0" applyNumberFormat="1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76" fontId="11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76"/>
  <sheetViews>
    <sheetView tabSelected="1" topLeftCell="A58" zoomScaleNormal="100" workbookViewId="0">
      <selection activeCell="L72" sqref="L72"/>
    </sheetView>
  </sheetViews>
  <sheetFormatPr defaultRowHeight="14"/>
  <cols>
    <col min="9" max="9" width="8.9375" customWidth="1"/>
  </cols>
  <sheetData>
    <row r="1" spans="1:25" ht="16">
      <c r="A1" s="9"/>
      <c r="B1" s="10"/>
      <c r="C1" s="1"/>
      <c r="D1" s="1"/>
      <c r="E1" s="9"/>
      <c r="F1" s="9"/>
      <c r="G1" s="9"/>
      <c r="H1" s="9"/>
      <c r="I1" s="9"/>
      <c r="J1" s="9"/>
      <c r="K1" s="1"/>
      <c r="L1" s="9"/>
      <c r="M1" s="9"/>
      <c r="N1" s="9"/>
      <c r="O1" s="9"/>
      <c r="P1" s="9"/>
      <c r="Q1" s="9"/>
      <c r="R1" s="9"/>
      <c r="S1" s="9"/>
      <c r="T1" s="9"/>
      <c r="U1" s="9"/>
      <c r="V1" s="1"/>
      <c r="W1" s="1"/>
      <c r="X1" s="1"/>
      <c r="Y1" s="1"/>
    </row>
    <row r="2" spans="1:25" ht="14.35">
      <c r="A2" s="9"/>
      <c r="B2" s="10" t="s">
        <v>9</v>
      </c>
      <c r="C2" s="10" t="s">
        <v>0</v>
      </c>
      <c r="D2" s="10" t="s">
        <v>1</v>
      </c>
      <c r="E2" s="10" t="s">
        <v>2</v>
      </c>
      <c r="F2" s="10"/>
      <c r="G2" s="10"/>
      <c r="H2" s="10"/>
      <c r="I2" s="10" t="s">
        <v>0</v>
      </c>
      <c r="J2" s="10" t="s">
        <v>1</v>
      </c>
      <c r="K2" s="10" t="s">
        <v>2</v>
      </c>
      <c r="L2" s="10"/>
      <c r="M2" s="10"/>
      <c r="N2" s="10"/>
      <c r="O2" s="10" t="s">
        <v>0</v>
      </c>
      <c r="P2" s="10" t="s">
        <v>1</v>
      </c>
      <c r="Q2" s="10" t="s">
        <v>2</v>
      </c>
      <c r="R2" s="10"/>
      <c r="S2" s="10"/>
      <c r="T2" s="10" t="s">
        <v>0</v>
      </c>
      <c r="U2" s="10" t="s">
        <v>1</v>
      </c>
      <c r="V2" s="10" t="s">
        <v>2</v>
      </c>
      <c r="W2" s="10"/>
      <c r="X2" s="10"/>
      <c r="Y2" s="3"/>
    </row>
    <row r="3" spans="1:25" ht="14.35">
      <c r="A3" s="9"/>
      <c r="B3" s="10" t="s">
        <v>3</v>
      </c>
      <c r="C3" s="3">
        <v>0.25729999999999997</v>
      </c>
      <c r="D3" s="3">
        <v>0.25350000000000006</v>
      </c>
      <c r="E3" s="2">
        <v>0.25870000000000004</v>
      </c>
      <c r="F3" s="2"/>
      <c r="G3" s="9"/>
      <c r="H3" s="10" t="s">
        <v>4</v>
      </c>
      <c r="I3" s="2">
        <v>0.47570000000000001</v>
      </c>
      <c r="J3" s="2">
        <v>0.47389999999999999</v>
      </c>
      <c r="K3" s="2">
        <v>0.4163</v>
      </c>
      <c r="L3" s="9"/>
      <c r="M3" s="9"/>
      <c r="N3" s="10" t="s">
        <v>5</v>
      </c>
      <c r="O3" s="2">
        <v>0.53790000000000004</v>
      </c>
      <c r="P3" s="2">
        <v>0.56689999999999996</v>
      </c>
      <c r="Q3" s="2">
        <v>0.46910000000000002</v>
      </c>
      <c r="R3" s="3"/>
      <c r="S3" s="10" t="s">
        <v>6</v>
      </c>
      <c r="T3" s="2">
        <v>0.78449999999999998</v>
      </c>
      <c r="U3" s="2">
        <v>0.86060000000000003</v>
      </c>
      <c r="V3" s="2">
        <v>0.62539999999999996</v>
      </c>
      <c r="W3" s="3"/>
      <c r="X3" s="3"/>
      <c r="Y3" s="3"/>
    </row>
    <row r="4" spans="1:25" ht="14.35">
      <c r="A4" s="9"/>
      <c r="B4" s="3"/>
      <c r="C4" s="3">
        <v>0.24950000000000003</v>
      </c>
      <c r="D4" s="3">
        <v>0.25590000000000002</v>
      </c>
      <c r="E4" s="2">
        <v>0.25260000000000005</v>
      </c>
      <c r="F4" s="2"/>
      <c r="G4" s="3"/>
      <c r="H4" s="3"/>
      <c r="I4" s="2">
        <v>0.48420000000000002</v>
      </c>
      <c r="J4" s="2">
        <v>0.4718</v>
      </c>
      <c r="K4" s="2">
        <v>0.41460000000000002</v>
      </c>
      <c r="L4" s="3"/>
      <c r="M4" s="3"/>
      <c r="N4" s="3"/>
      <c r="O4" s="2">
        <v>0.54100000000000004</v>
      </c>
      <c r="P4" s="2">
        <v>0.55200000000000005</v>
      </c>
      <c r="Q4" s="2">
        <v>0.46539999999999998</v>
      </c>
      <c r="R4" s="9"/>
      <c r="S4" s="9"/>
      <c r="T4" s="2">
        <v>0.79310000000000003</v>
      </c>
      <c r="U4" s="2">
        <v>0.83050000000000002</v>
      </c>
      <c r="V4" s="2">
        <v>0.60419999999999996</v>
      </c>
      <c r="W4" s="9"/>
      <c r="X4" s="3"/>
      <c r="Y4" s="3"/>
    </row>
    <row r="5" spans="1:25" ht="14.35">
      <c r="A5" s="9"/>
      <c r="B5" s="3"/>
      <c r="C5" s="3">
        <v>0.26170000000000004</v>
      </c>
      <c r="D5" s="3">
        <v>0.26329999999999998</v>
      </c>
      <c r="E5" s="2">
        <v>0.25860000000000005</v>
      </c>
      <c r="F5" s="2"/>
      <c r="G5" s="3"/>
      <c r="H5" s="3"/>
      <c r="I5" s="2">
        <v>0.48</v>
      </c>
      <c r="J5" s="2">
        <v>0.46539999999999998</v>
      </c>
      <c r="K5" s="2">
        <v>0.40429999999999999</v>
      </c>
      <c r="L5" s="3"/>
      <c r="M5" s="3"/>
      <c r="N5" s="3"/>
      <c r="O5" s="2">
        <v>0.5343</v>
      </c>
      <c r="P5" s="2">
        <v>0.55279999999999996</v>
      </c>
      <c r="Q5" s="2">
        <v>0.46579999999999999</v>
      </c>
      <c r="R5" s="9"/>
      <c r="S5" s="9"/>
      <c r="T5" s="2">
        <v>0.79879999999999995</v>
      </c>
      <c r="U5" s="2">
        <v>0.84000000000000008</v>
      </c>
      <c r="V5" s="2">
        <v>0.62029999999999996</v>
      </c>
      <c r="W5" s="9"/>
      <c r="X5" s="3"/>
      <c r="Y5" s="3"/>
    </row>
    <row r="6" spans="1:25" ht="14.35">
      <c r="A6" s="9"/>
      <c r="B6" s="3"/>
      <c r="C6" s="3">
        <v>0.25880000000000003</v>
      </c>
      <c r="D6" s="3">
        <v>0.2601</v>
      </c>
      <c r="E6" s="2">
        <v>0.25800000000000001</v>
      </c>
      <c r="F6" s="2"/>
      <c r="G6" s="3"/>
      <c r="H6" s="3"/>
      <c r="I6" s="2">
        <v>0.4728</v>
      </c>
      <c r="J6" s="2">
        <v>0.47610000000000002</v>
      </c>
      <c r="K6" s="2">
        <v>0.39810000000000001</v>
      </c>
      <c r="L6" s="3"/>
      <c r="M6" s="3"/>
      <c r="N6" s="3"/>
      <c r="O6" s="2">
        <v>0.53900000000000003</v>
      </c>
      <c r="P6" s="2">
        <v>0.54959999999999998</v>
      </c>
      <c r="Q6" s="2">
        <v>0.46879999999999999</v>
      </c>
      <c r="R6" s="9"/>
      <c r="S6" s="9"/>
      <c r="T6" s="2">
        <v>0.83550000000000002</v>
      </c>
      <c r="U6" s="2">
        <v>0.82320000000000004</v>
      </c>
      <c r="V6" s="2">
        <v>0.58289999999999997</v>
      </c>
      <c r="W6" s="9"/>
      <c r="X6" s="3"/>
      <c r="Y6" s="3"/>
    </row>
    <row r="7" spans="1:25" ht="14.35">
      <c r="A7" s="9"/>
      <c r="B7" s="3"/>
      <c r="C7" s="3">
        <v>0.25960000000000005</v>
      </c>
      <c r="D7" s="3">
        <v>0.25780000000000003</v>
      </c>
      <c r="E7" s="2">
        <v>0.2487</v>
      </c>
      <c r="F7" s="2"/>
      <c r="G7" s="3"/>
      <c r="H7" s="3"/>
      <c r="I7" s="2">
        <v>0.4773</v>
      </c>
      <c r="J7" s="2">
        <v>0.46860000000000002</v>
      </c>
      <c r="K7" s="2">
        <v>0.39529999999999998</v>
      </c>
      <c r="L7" s="3"/>
      <c r="M7" s="3"/>
      <c r="N7" s="3"/>
      <c r="O7" s="2">
        <v>0.53300000000000003</v>
      </c>
      <c r="P7" s="2">
        <v>0.54749999999999999</v>
      </c>
      <c r="Q7" s="2">
        <v>0.46800000000000003</v>
      </c>
      <c r="R7" s="9"/>
      <c r="S7" s="9"/>
      <c r="T7" s="2">
        <v>0.8508</v>
      </c>
      <c r="U7" s="2">
        <v>0.82169999999999999</v>
      </c>
      <c r="V7" s="2">
        <v>0.59940000000000004</v>
      </c>
      <c r="W7" s="9"/>
      <c r="X7" s="3"/>
      <c r="Y7" s="3"/>
    </row>
    <row r="8" spans="1:25" ht="14.35">
      <c r="A8" s="9"/>
      <c r="B8" s="3"/>
      <c r="C8" s="3">
        <v>0.25360000000000005</v>
      </c>
      <c r="D8" s="2">
        <v>0.25800000000000001</v>
      </c>
      <c r="E8" s="2">
        <v>0.25600000000000001</v>
      </c>
      <c r="F8" s="2"/>
      <c r="G8" s="3"/>
      <c r="H8" s="3"/>
      <c r="I8" s="2">
        <v>0.47470000000000001</v>
      </c>
      <c r="J8" s="2">
        <v>0.48070000000000002</v>
      </c>
      <c r="K8" s="2">
        <v>0.4138</v>
      </c>
      <c r="L8" s="3"/>
      <c r="M8" s="3"/>
      <c r="N8" s="3"/>
      <c r="O8" s="2">
        <v>0.54459999999999997</v>
      </c>
      <c r="P8" s="2">
        <v>0.5675</v>
      </c>
      <c r="Q8" s="2">
        <v>0.45910000000000001</v>
      </c>
      <c r="R8" s="9"/>
      <c r="S8" s="9"/>
      <c r="T8" s="2">
        <v>0.7923</v>
      </c>
      <c r="U8" s="2">
        <v>0.8407</v>
      </c>
      <c r="V8" s="2">
        <v>0.59899999999999998</v>
      </c>
      <c r="W8" s="9"/>
      <c r="X8" s="3"/>
      <c r="Y8" s="3"/>
    </row>
    <row r="9" spans="1:25" ht="14.35">
      <c r="A9" s="9"/>
      <c r="B9" s="10" t="s">
        <v>10</v>
      </c>
      <c r="C9" s="10" t="s">
        <v>0</v>
      </c>
      <c r="D9" s="10" t="s">
        <v>1</v>
      </c>
      <c r="E9" s="10" t="s">
        <v>2</v>
      </c>
      <c r="F9" s="10"/>
      <c r="G9" s="10"/>
      <c r="H9" s="3"/>
      <c r="I9" s="10" t="s">
        <v>0</v>
      </c>
      <c r="J9" s="10" t="s">
        <v>1</v>
      </c>
      <c r="K9" s="10" t="s">
        <v>2</v>
      </c>
      <c r="L9" s="10"/>
      <c r="M9" s="10"/>
      <c r="N9" s="10"/>
      <c r="O9" s="10" t="s">
        <v>0</v>
      </c>
      <c r="P9" s="10" t="s">
        <v>1</v>
      </c>
      <c r="Q9" s="10" t="s">
        <v>2</v>
      </c>
      <c r="R9" s="9"/>
      <c r="S9" s="10"/>
      <c r="T9" s="10" t="s">
        <v>0</v>
      </c>
      <c r="U9" s="10" t="s">
        <v>1</v>
      </c>
      <c r="V9" s="10" t="s">
        <v>2</v>
      </c>
      <c r="W9" s="9"/>
      <c r="X9" s="3"/>
      <c r="Y9" s="3"/>
    </row>
    <row r="10" spans="1:25" ht="14.35">
      <c r="A10" s="9"/>
      <c r="B10" s="10" t="s">
        <v>3</v>
      </c>
      <c r="C10" s="11">
        <v>0.26850000000000002</v>
      </c>
      <c r="D10" s="2">
        <v>0.26419999999999999</v>
      </c>
      <c r="E10" s="11">
        <v>0.27100000000000002</v>
      </c>
      <c r="F10" s="11"/>
      <c r="G10" s="9"/>
      <c r="H10" s="10" t="s">
        <v>4</v>
      </c>
      <c r="I10" s="2">
        <v>0.48729999999999996</v>
      </c>
      <c r="J10" s="2">
        <v>0.48909999999999998</v>
      </c>
      <c r="K10" s="11">
        <v>0.43720000000000003</v>
      </c>
      <c r="L10" s="3"/>
      <c r="M10" s="3"/>
      <c r="N10" s="10" t="s">
        <v>5</v>
      </c>
      <c r="O10" s="2">
        <v>0.61219999999999997</v>
      </c>
      <c r="P10" s="2">
        <v>0.63190000000000002</v>
      </c>
      <c r="Q10" s="11">
        <v>0.5282</v>
      </c>
      <c r="R10" s="9"/>
      <c r="S10" s="10" t="s">
        <v>6</v>
      </c>
      <c r="T10" s="2">
        <v>0.88529999999999998</v>
      </c>
      <c r="U10" s="2">
        <v>0.89990000000000003</v>
      </c>
      <c r="V10" s="11">
        <v>0.6552</v>
      </c>
      <c r="W10" s="9"/>
      <c r="X10" s="3"/>
      <c r="Y10" s="3"/>
    </row>
    <row r="11" spans="1:25" ht="14.35">
      <c r="A11" s="9"/>
      <c r="B11" s="3"/>
      <c r="C11" s="11">
        <v>0.27250000000000002</v>
      </c>
      <c r="D11" s="2">
        <v>0.26679999999999998</v>
      </c>
      <c r="E11" s="11">
        <v>0.2641</v>
      </c>
      <c r="F11" s="11"/>
      <c r="G11" s="3"/>
      <c r="H11" s="3"/>
      <c r="I11" s="2">
        <v>0.48949999999999994</v>
      </c>
      <c r="J11" s="2">
        <v>0.48080000000000001</v>
      </c>
      <c r="K11" s="11">
        <v>0.44010000000000005</v>
      </c>
      <c r="L11" s="3"/>
      <c r="M11" s="3"/>
      <c r="N11" s="3"/>
      <c r="O11" s="2">
        <v>0.61919999999999997</v>
      </c>
      <c r="P11" s="2">
        <v>0.63300000000000001</v>
      </c>
      <c r="Q11" s="11">
        <v>0.53089999999999993</v>
      </c>
      <c r="R11" s="9"/>
      <c r="S11" s="3"/>
      <c r="T11" s="2">
        <v>0.90629999999999999</v>
      </c>
      <c r="U11" s="2">
        <v>0.86110000000000009</v>
      </c>
      <c r="V11" s="11">
        <v>0.68869999999999998</v>
      </c>
      <c r="W11" s="9"/>
      <c r="X11" s="3"/>
      <c r="Y11" s="3"/>
    </row>
    <row r="12" spans="1:25" ht="14.35">
      <c r="A12" s="9"/>
      <c r="B12" s="3"/>
      <c r="C12" s="11">
        <v>0.27689999999999998</v>
      </c>
      <c r="D12" s="2">
        <v>0.27039999999999997</v>
      </c>
      <c r="E12" s="11">
        <v>0.26319999999999999</v>
      </c>
      <c r="F12" s="11"/>
      <c r="G12" s="3"/>
      <c r="H12" s="3"/>
      <c r="I12" s="2">
        <v>0.49859999999999993</v>
      </c>
      <c r="J12" s="2">
        <v>0.4879</v>
      </c>
      <c r="K12" s="11">
        <v>0.43389999999999995</v>
      </c>
      <c r="L12" s="3"/>
      <c r="M12" s="3"/>
      <c r="N12" s="3"/>
      <c r="O12" s="2">
        <v>0.6119</v>
      </c>
      <c r="P12" s="2">
        <v>0.62729999999999997</v>
      </c>
      <c r="Q12" s="11">
        <v>0.51729999999999998</v>
      </c>
      <c r="R12" s="9"/>
      <c r="S12" s="3"/>
      <c r="T12" s="2">
        <v>0.91800000000000004</v>
      </c>
      <c r="U12" s="2">
        <v>0.90429999999999999</v>
      </c>
      <c r="V12" s="11">
        <v>0.66090000000000004</v>
      </c>
      <c r="W12" s="9"/>
      <c r="X12" s="3"/>
      <c r="Y12" s="3"/>
    </row>
    <row r="13" spans="1:25" ht="14.35">
      <c r="A13" s="9"/>
      <c r="B13" s="3"/>
      <c r="C13" s="11">
        <v>0.27389999999999998</v>
      </c>
      <c r="D13" s="2">
        <v>0.27150000000000002</v>
      </c>
      <c r="E13" s="11">
        <v>0.27189999999999998</v>
      </c>
      <c r="F13" s="11"/>
      <c r="G13" s="3"/>
      <c r="H13" s="3"/>
      <c r="I13" s="2">
        <v>0.49390000000000001</v>
      </c>
      <c r="J13" s="2">
        <v>0.48299999999999998</v>
      </c>
      <c r="K13" s="11">
        <v>0.44530000000000003</v>
      </c>
      <c r="L13" s="3"/>
      <c r="M13" s="3"/>
      <c r="N13" s="3"/>
      <c r="O13" s="2">
        <v>0.61229999999999996</v>
      </c>
      <c r="P13" s="2">
        <v>0.626</v>
      </c>
      <c r="Q13" s="11">
        <v>0.53459999999999996</v>
      </c>
      <c r="R13" s="9"/>
      <c r="S13" s="3"/>
      <c r="T13" s="2">
        <v>0.8448</v>
      </c>
      <c r="U13" s="2">
        <v>0.874</v>
      </c>
      <c r="V13" s="11">
        <v>0.65400000000000003</v>
      </c>
      <c r="W13" s="9"/>
      <c r="X13" s="3"/>
      <c r="Y13" s="3"/>
    </row>
    <row r="14" spans="1:25" ht="14.35">
      <c r="A14" s="9"/>
      <c r="B14" s="3"/>
      <c r="C14" s="11">
        <v>0.26429999999999998</v>
      </c>
      <c r="D14" s="2">
        <v>0.27329999999999999</v>
      </c>
      <c r="E14" s="11">
        <v>0.26200000000000001</v>
      </c>
      <c r="F14" s="11"/>
      <c r="G14" s="3"/>
      <c r="H14" s="3"/>
      <c r="I14" s="2">
        <v>0.49019999999999997</v>
      </c>
      <c r="J14" s="2">
        <v>0.4849</v>
      </c>
      <c r="K14" s="11">
        <v>0.44159999999999999</v>
      </c>
      <c r="L14" s="3"/>
      <c r="M14" s="3"/>
      <c r="N14" s="3"/>
      <c r="O14" s="2">
        <v>0.60880000000000001</v>
      </c>
      <c r="P14" s="2">
        <v>0.63349999999999995</v>
      </c>
      <c r="Q14" s="11">
        <v>0.52500000000000002</v>
      </c>
      <c r="R14" s="9"/>
      <c r="S14" s="3"/>
      <c r="T14" s="2">
        <v>0.88249999999999995</v>
      </c>
      <c r="U14" s="2">
        <v>0.92520000000000002</v>
      </c>
      <c r="V14" s="11">
        <v>0.67080000000000006</v>
      </c>
      <c r="W14" s="9"/>
      <c r="X14" s="3"/>
      <c r="Y14" s="3"/>
    </row>
    <row r="15" spans="1:25" ht="14.35">
      <c r="A15" s="9"/>
      <c r="B15" s="3"/>
      <c r="C15" s="11">
        <v>0.26779999999999998</v>
      </c>
      <c r="D15" s="2">
        <v>0.2727</v>
      </c>
      <c r="E15" s="11">
        <v>0.2656</v>
      </c>
      <c r="F15" s="11"/>
      <c r="G15" s="3"/>
      <c r="H15" s="3"/>
      <c r="I15" s="2">
        <v>0.49080000000000001</v>
      </c>
      <c r="J15" s="2">
        <v>0.49719999999999998</v>
      </c>
      <c r="K15" s="11">
        <v>0.43089999999999995</v>
      </c>
      <c r="L15" s="3"/>
      <c r="M15" s="3"/>
      <c r="N15" s="3"/>
      <c r="O15" s="2">
        <v>0.61760000000000004</v>
      </c>
      <c r="P15" s="2">
        <v>0.62419999999999998</v>
      </c>
      <c r="Q15" s="11">
        <v>0.52029999999999998</v>
      </c>
      <c r="R15" s="9"/>
      <c r="S15" s="3"/>
      <c r="T15" s="2">
        <v>0.85770000000000002</v>
      </c>
      <c r="U15" s="2">
        <v>0.89060000000000006</v>
      </c>
      <c r="V15" s="11">
        <v>0.65260000000000007</v>
      </c>
      <c r="W15" s="3"/>
      <c r="X15" s="3"/>
      <c r="Y15" s="3"/>
    </row>
    <row r="16" spans="1:25" ht="14.35">
      <c r="A16" s="9"/>
      <c r="B16" s="10" t="s">
        <v>11</v>
      </c>
      <c r="C16" s="10" t="s">
        <v>0</v>
      </c>
      <c r="D16" s="10" t="s">
        <v>1</v>
      </c>
      <c r="E16" s="10" t="s">
        <v>2</v>
      </c>
      <c r="F16" s="10"/>
      <c r="G16" s="10"/>
      <c r="H16" s="3"/>
      <c r="I16" s="10" t="s">
        <v>0</v>
      </c>
      <c r="J16" s="10" t="s">
        <v>1</v>
      </c>
      <c r="K16" s="10" t="s">
        <v>2</v>
      </c>
      <c r="L16" s="3"/>
      <c r="M16" s="3"/>
      <c r="N16" s="3"/>
      <c r="O16" s="10" t="s">
        <v>0</v>
      </c>
      <c r="P16" s="10" t="s">
        <v>1</v>
      </c>
      <c r="Q16" s="10" t="s">
        <v>2</v>
      </c>
      <c r="R16" s="9"/>
      <c r="S16" s="3"/>
      <c r="T16" s="10" t="s">
        <v>0</v>
      </c>
      <c r="U16" s="10" t="s">
        <v>1</v>
      </c>
      <c r="V16" s="10" t="s">
        <v>2</v>
      </c>
      <c r="W16" s="3"/>
      <c r="X16" s="3"/>
      <c r="Y16" s="3"/>
    </row>
    <row r="17" spans="1:25" ht="14.35">
      <c r="A17" s="9"/>
      <c r="B17" s="10" t="s">
        <v>3</v>
      </c>
      <c r="C17" s="11">
        <v>0.2571</v>
      </c>
      <c r="D17" s="2">
        <v>0.2409</v>
      </c>
      <c r="E17" s="11">
        <v>0.24399999999999999</v>
      </c>
      <c r="F17" s="11"/>
      <c r="G17" s="9"/>
      <c r="H17" s="10" t="s">
        <v>4</v>
      </c>
      <c r="I17" s="2">
        <v>0.4622</v>
      </c>
      <c r="J17" s="2">
        <v>0.45700000000000002</v>
      </c>
      <c r="K17" s="11">
        <v>0.40429999999999999</v>
      </c>
      <c r="L17" s="3"/>
      <c r="M17" s="3"/>
      <c r="N17" s="10" t="s">
        <v>5</v>
      </c>
      <c r="O17" s="2">
        <v>0.56220000000000003</v>
      </c>
      <c r="P17" s="2">
        <v>0.56000000000000005</v>
      </c>
      <c r="Q17" s="2">
        <v>0.47099999999999997</v>
      </c>
      <c r="R17" s="9"/>
      <c r="S17" s="10" t="s">
        <v>6</v>
      </c>
      <c r="T17" s="2">
        <v>0.7631</v>
      </c>
      <c r="U17" s="2">
        <v>0.79489999999999994</v>
      </c>
      <c r="V17" s="2">
        <v>0.56540000000000001</v>
      </c>
      <c r="W17" s="3"/>
      <c r="X17" s="3"/>
      <c r="Y17" s="3"/>
    </row>
    <row r="18" spans="1:25" ht="14.35">
      <c r="A18" s="9"/>
      <c r="B18" s="3"/>
      <c r="C18" s="11">
        <v>0.25390000000000001</v>
      </c>
      <c r="D18" s="2">
        <v>0.24940000000000001</v>
      </c>
      <c r="E18" s="11">
        <v>0.24840000000000001</v>
      </c>
      <c r="F18" s="11"/>
      <c r="G18" s="3"/>
      <c r="H18" s="3"/>
      <c r="I18" s="2">
        <v>0.45529999999999998</v>
      </c>
      <c r="J18" s="2">
        <v>0.45229999999999998</v>
      </c>
      <c r="K18" s="11">
        <v>0.40539999999999998</v>
      </c>
      <c r="L18" s="3"/>
      <c r="M18" s="3"/>
      <c r="N18" s="3"/>
      <c r="O18" s="2">
        <v>0.55400000000000005</v>
      </c>
      <c r="P18" s="2">
        <v>0.55659999999999998</v>
      </c>
      <c r="Q18" s="2">
        <v>0.4738</v>
      </c>
      <c r="R18" s="9"/>
      <c r="S18" s="3"/>
      <c r="T18" s="2">
        <v>0.76580000000000004</v>
      </c>
      <c r="U18" s="2">
        <v>0.8155</v>
      </c>
      <c r="V18" s="2">
        <v>0.54859999999999998</v>
      </c>
      <c r="W18" s="3"/>
      <c r="X18" s="3"/>
      <c r="Y18" s="3"/>
    </row>
    <row r="19" spans="1:25" ht="14.35">
      <c r="A19" s="9"/>
      <c r="B19" s="3"/>
      <c r="C19" s="11">
        <v>0.2455</v>
      </c>
      <c r="D19" s="2">
        <v>0.2477</v>
      </c>
      <c r="E19" s="11">
        <v>0.24210000000000001</v>
      </c>
      <c r="F19" s="11"/>
      <c r="G19" s="3"/>
      <c r="H19" s="3"/>
      <c r="I19" s="2">
        <v>0.45800000000000002</v>
      </c>
      <c r="J19" s="2">
        <v>0.4577</v>
      </c>
      <c r="K19" s="11">
        <v>0.39169999999999999</v>
      </c>
      <c r="L19" s="3"/>
      <c r="M19" s="3"/>
      <c r="N19" s="3"/>
      <c r="O19" s="2">
        <v>0.55369999999999997</v>
      </c>
      <c r="P19" s="2">
        <v>0.56269999999999998</v>
      </c>
      <c r="Q19" s="2">
        <v>0.46660000000000001</v>
      </c>
      <c r="R19" s="9"/>
      <c r="S19" s="3"/>
      <c r="T19" s="2">
        <v>0.80600000000000005</v>
      </c>
      <c r="U19" s="2">
        <v>0.77029999999999998</v>
      </c>
      <c r="V19" s="2">
        <v>0.57899999999999996</v>
      </c>
      <c r="W19" s="3"/>
      <c r="X19" s="3"/>
      <c r="Y19" s="3"/>
    </row>
    <row r="20" spans="1:25" ht="14.35">
      <c r="A20" s="9"/>
      <c r="B20" s="3"/>
      <c r="C20" s="11">
        <v>0.25309999999999999</v>
      </c>
      <c r="D20" s="2">
        <v>0.24510000000000001</v>
      </c>
      <c r="E20" s="11">
        <v>0.2452</v>
      </c>
      <c r="F20" s="11"/>
      <c r="G20" s="3"/>
      <c r="H20" s="3"/>
      <c r="I20" s="2">
        <v>0.44650000000000001</v>
      </c>
      <c r="J20" s="2">
        <v>0.4546</v>
      </c>
      <c r="K20" s="11">
        <v>0.39909999999999995</v>
      </c>
      <c r="L20" s="3"/>
      <c r="M20" s="3"/>
      <c r="N20" s="3"/>
      <c r="O20" s="2">
        <v>0.55679999999999996</v>
      </c>
      <c r="P20" s="2">
        <v>0.56299999999999994</v>
      </c>
      <c r="Q20" s="2">
        <v>0.4783</v>
      </c>
      <c r="R20" s="9"/>
      <c r="S20" s="3"/>
      <c r="T20" s="2">
        <v>0.80320000000000003</v>
      </c>
      <c r="U20" s="2">
        <v>0.81169999999999998</v>
      </c>
      <c r="V20" s="2">
        <v>0.5867</v>
      </c>
      <c r="W20" s="3"/>
      <c r="X20" s="3"/>
      <c r="Y20" s="3"/>
    </row>
    <row r="21" spans="1:25" ht="14.35">
      <c r="A21" s="9"/>
      <c r="B21" s="3"/>
      <c r="C21" s="11">
        <v>0.2475</v>
      </c>
      <c r="D21" s="2">
        <v>0.24050000000000002</v>
      </c>
      <c r="E21" s="11">
        <v>0.23960000000000001</v>
      </c>
      <c r="F21" s="11"/>
      <c r="G21" s="3"/>
      <c r="H21" s="3"/>
      <c r="I21" s="2">
        <v>0.46089999999999998</v>
      </c>
      <c r="J21" s="2">
        <v>0.45300000000000001</v>
      </c>
      <c r="K21" s="11">
        <v>0.3962</v>
      </c>
      <c r="L21" s="3"/>
      <c r="M21" s="3"/>
      <c r="N21" s="3"/>
      <c r="O21" s="2">
        <v>0.54890000000000005</v>
      </c>
      <c r="P21" s="2">
        <v>0.55110000000000003</v>
      </c>
      <c r="Q21" s="2">
        <v>0.46910000000000002</v>
      </c>
      <c r="R21" s="9"/>
      <c r="S21" s="3"/>
      <c r="T21" s="2">
        <v>0.76129999999999998</v>
      </c>
      <c r="U21" s="2">
        <v>0.78859999999999997</v>
      </c>
      <c r="V21" s="2">
        <v>0.55379999999999996</v>
      </c>
      <c r="W21" s="3"/>
      <c r="X21" s="3"/>
      <c r="Y21" s="3"/>
    </row>
    <row r="22" spans="1:25" ht="14.35">
      <c r="A22" s="9"/>
      <c r="B22" s="3"/>
      <c r="C22" s="11">
        <v>0.25419999999999998</v>
      </c>
      <c r="D22" s="2">
        <v>0.24759999999999999</v>
      </c>
      <c r="E22" s="11">
        <v>0.24759999999999999</v>
      </c>
      <c r="F22" s="11"/>
      <c r="G22" s="3"/>
      <c r="H22" s="9"/>
      <c r="I22" s="2">
        <v>0.4536</v>
      </c>
      <c r="J22" s="2">
        <v>0.4451</v>
      </c>
      <c r="K22" s="11">
        <v>0.40459999999999996</v>
      </c>
      <c r="L22" s="9"/>
      <c r="M22" s="9"/>
      <c r="N22" s="9"/>
      <c r="O22" s="2">
        <v>0.55459999999999998</v>
      </c>
      <c r="P22" s="2">
        <v>0.55730000000000002</v>
      </c>
      <c r="Q22" s="2">
        <v>0.47739999999999999</v>
      </c>
      <c r="R22" s="3"/>
      <c r="S22" s="9"/>
      <c r="T22" s="2">
        <v>0.77669999999999995</v>
      </c>
      <c r="U22" s="2">
        <v>0.81699999999999995</v>
      </c>
      <c r="V22" s="2">
        <v>0.60360000000000003</v>
      </c>
      <c r="W22" s="3"/>
      <c r="X22" s="3"/>
      <c r="Y22" s="3"/>
    </row>
    <row r="23" spans="1:25" ht="14.3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3"/>
      <c r="V23" s="3"/>
      <c r="W23" s="3"/>
      <c r="X23" s="3"/>
      <c r="Y23" s="3"/>
    </row>
    <row r="24" spans="1:25" ht="16">
      <c r="A24" s="9"/>
      <c r="B24" s="1"/>
      <c r="C24" s="10" t="s">
        <v>0</v>
      </c>
      <c r="D24" s="9"/>
      <c r="E24" s="9"/>
      <c r="F24" s="9"/>
      <c r="G24" s="9"/>
      <c r="H24" s="9"/>
      <c r="I24" s="9"/>
      <c r="J24" s="10" t="s">
        <v>7</v>
      </c>
      <c r="K24" s="10" t="s">
        <v>8</v>
      </c>
      <c r="L24" s="9"/>
      <c r="M24" s="10"/>
      <c r="N24" s="9"/>
      <c r="O24" s="9"/>
      <c r="P24" s="9"/>
      <c r="Q24" s="9"/>
      <c r="R24" s="9"/>
      <c r="S24" s="9"/>
      <c r="T24" s="3"/>
      <c r="U24" s="9"/>
      <c r="V24" s="9"/>
      <c r="W24" s="9"/>
      <c r="X24" s="9"/>
      <c r="Y24" s="9"/>
    </row>
    <row r="25" spans="1:25" ht="14.35">
      <c r="A25" s="10" t="s">
        <v>9</v>
      </c>
      <c r="B25" s="10" t="s">
        <v>3</v>
      </c>
      <c r="C25" s="3">
        <v>0.25729999999999997</v>
      </c>
      <c r="D25" s="3">
        <v>0.24950000000000003</v>
      </c>
      <c r="E25" s="3">
        <v>0.26170000000000004</v>
      </c>
      <c r="F25" s="3">
        <v>0.25880000000000003</v>
      </c>
      <c r="G25" s="3">
        <v>0.25960000000000005</v>
      </c>
      <c r="H25" s="3">
        <v>0.25360000000000005</v>
      </c>
      <c r="I25" s="3"/>
      <c r="J25" s="2">
        <f t="shared" ref="J25:J36" si="0">AVERAGE(C25:H25)</f>
        <v>0.25675000000000003</v>
      </c>
      <c r="K25" s="3">
        <f t="shared" ref="K25:K36" si="1">STDEV(C25:H25)</f>
        <v>4.4635187912677177E-3</v>
      </c>
      <c r="L25" s="3"/>
      <c r="M25" s="2"/>
      <c r="N25" s="3"/>
      <c r="O25" s="11"/>
      <c r="P25" s="11"/>
      <c r="Q25" s="2"/>
      <c r="R25" s="11"/>
      <c r="S25" s="11"/>
      <c r="T25" s="2"/>
      <c r="U25" s="11"/>
      <c r="V25" s="2"/>
      <c r="W25" s="2"/>
      <c r="X25" s="11"/>
      <c r="Y25" s="2"/>
    </row>
    <row r="26" spans="1:25" ht="14.35">
      <c r="A26" s="10" t="s">
        <v>10</v>
      </c>
      <c r="B26" s="10"/>
      <c r="C26" s="11">
        <v>0.26850000000000002</v>
      </c>
      <c r="D26" s="11">
        <v>0.27250000000000002</v>
      </c>
      <c r="E26" s="11">
        <v>0.27689999999999998</v>
      </c>
      <c r="F26" s="11">
        <v>0.27389999999999998</v>
      </c>
      <c r="G26" s="11">
        <v>0.26429999999999998</v>
      </c>
      <c r="H26" s="11">
        <v>0.26779999999999998</v>
      </c>
      <c r="I26" s="3"/>
      <c r="J26" s="2">
        <f t="shared" si="0"/>
        <v>0.27065</v>
      </c>
      <c r="K26" s="3">
        <f t="shared" si="1"/>
        <v>4.6068427366255937E-3</v>
      </c>
      <c r="L26" s="3"/>
      <c r="M26" s="2"/>
      <c r="N26" s="3"/>
      <c r="O26" s="11"/>
      <c r="P26" s="11"/>
      <c r="Q26" s="2"/>
      <c r="R26" s="11"/>
      <c r="S26" s="11"/>
      <c r="T26" s="2"/>
      <c r="U26" s="11"/>
      <c r="V26" s="2"/>
      <c r="W26" s="2"/>
      <c r="X26" s="11"/>
      <c r="Y26" s="2"/>
    </row>
    <row r="27" spans="1:25" ht="14.35">
      <c r="A27" s="10" t="s">
        <v>11</v>
      </c>
      <c r="B27" s="10"/>
      <c r="C27" s="11">
        <v>0.2571</v>
      </c>
      <c r="D27" s="11">
        <v>0.25390000000000001</v>
      </c>
      <c r="E27" s="11">
        <v>0.2455</v>
      </c>
      <c r="F27" s="11">
        <v>0.25309999999999999</v>
      </c>
      <c r="G27" s="11">
        <v>0.2475</v>
      </c>
      <c r="H27" s="11">
        <v>0.25419999999999998</v>
      </c>
      <c r="I27" s="3"/>
      <c r="J27" s="2">
        <f t="shared" si="0"/>
        <v>0.25188333333333329</v>
      </c>
      <c r="K27" s="3">
        <f t="shared" si="1"/>
        <v>4.4291835214480182E-3</v>
      </c>
      <c r="L27" s="3"/>
      <c r="M27" s="2"/>
      <c r="N27" s="3"/>
      <c r="O27" s="11"/>
      <c r="P27" s="11"/>
      <c r="Q27" s="2"/>
      <c r="R27" s="11"/>
      <c r="S27" s="11"/>
      <c r="T27" s="2"/>
      <c r="U27" s="11"/>
      <c r="V27" s="2"/>
      <c r="W27" s="2"/>
      <c r="X27" s="11"/>
      <c r="Y27" s="2"/>
    </row>
    <row r="28" spans="1:25" ht="14.35">
      <c r="A28" s="10" t="s">
        <v>9</v>
      </c>
      <c r="B28" s="10" t="s">
        <v>4</v>
      </c>
      <c r="C28" s="2">
        <v>0.47570000000000001</v>
      </c>
      <c r="D28" s="2">
        <v>0.48420000000000002</v>
      </c>
      <c r="E28" s="2">
        <v>0.48</v>
      </c>
      <c r="F28" s="2">
        <v>0.4728</v>
      </c>
      <c r="G28" s="2">
        <v>0.4773</v>
      </c>
      <c r="H28" s="2">
        <v>0.47470000000000001</v>
      </c>
      <c r="I28" s="3"/>
      <c r="J28" s="2">
        <f t="shared" si="0"/>
        <v>0.47744999999999999</v>
      </c>
      <c r="K28" s="3">
        <f t="shared" si="1"/>
        <v>4.1069453368653471E-3</v>
      </c>
      <c r="L28" s="3"/>
      <c r="M28" s="2"/>
      <c r="N28" s="3"/>
      <c r="O28" s="11"/>
      <c r="P28" s="11"/>
      <c r="Q28" s="2"/>
      <c r="R28" s="11"/>
      <c r="S28" s="11"/>
      <c r="T28" s="2"/>
      <c r="U28" s="11"/>
      <c r="V28" s="2"/>
      <c r="W28" s="2"/>
      <c r="X28" s="11"/>
      <c r="Y28" s="2"/>
    </row>
    <row r="29" spans="1:25" ht="14.35">
      <c r="A29" s="10" t="s">
        <v>10</v>
      </c>
      <c r="B29" s="10"/>
      <c r="C29" s="11">
        <v>0.48729999999999996</v>
      </c>
      <c r="D29" s="11">
        <v>0.48949999999999994</v>
      </c>
      <c r="E29" s="11">
        <v>0.49859999999999993</v>
      </c>
      <c r="F29" s="11">
        <v>0.49390000000000001</v>
      </c>
      <c r="G29" s="11">
        <v>0.49019999999999997</v>
      </c>
      <c r="H29" s="11">
        <v>0.49080000000000001</v>
      </c>
      <c r="I29" s="3"/>
      <c r="J29" s="2">
        <f t="shared" si="0"/>
        <v>0.49171666666666664</v>
      </c>
      <c r="K29" s="3">
        <f t="shared" si="1"/>
        <v>3.9927016751401092E-3</v>
      </c>
      <c r="L29" s="3"/>
      <c r="M29" s="2"/>
      <c r="N29" s="3"/>
      <c r="O29" s="11"/>
      <c r="P29" s="11"/>
      <c r="Q29" s="2"/>
      <c r="R29" s="11"/>
      <c r="S29" s="11"/>
      <c r="T29" s="2"/>
      <c r="U29" s="11"/>
      <c r="V29" s="2"/>
      <c r="W29" s="2"/>
      <c r="X29" s="11"/>
      <c r="Y29" s="2"/>
    </row>
    <row r="30" spans="1:25" ht="14.35">
      <c r="A30" s="10" t="s">
        <v>11</v>
      </c>
      <c r="B30" s="10"/>
      <c r="C30" s="2">
        <v>0.4622</v>
      </c>
      <c r="D30" s="2">
        <v>0.45529999999999998</v>
      </c>
      <c r="E30" s="2">
        <v>0.45800000000000002</v>
      </c>
      <c r="F30" s="2">
        <v>0.44650000000000001</v>
      </c>
      <c r="G30" s="2">
        <v>0.46089999999999998</v>
      </c>
      <c r="H30" s="2">
        <v>0.4536</v>
      </c>
      <c r="I30" s="3"/>
      <c r="J30" s="2">
        <f t="shared" si="0"/>
        <v>0.4560833333333334</v>
      </c>
      <c r="K30" s="3">
        <f t="shared" si="1"/>
        <v>5.7080352720236937E-3</v>
      </c>
      <c r="L30" s="3"/>
      <c r="M30" s="2"/>
      <c r="N30" s="3"/>
      <c r="O30" s="11"/>
      <c r="P30" s="11"/>
      <c r="Q30" s="2"/>
      <c r="R30" s="11"/>
      <c r="S30" s="11"/>
      <c r="T30" s="2"/>
      <c r="U30" s="11"/>
      <c r="V30" s="2"/>
      <c r="W30" s="2"/>
      <c r="X30" s="11"/>
      <c r="Y30" s="2"/>
    </row>
    <row r="31" spans="1:25" ht="16">
      <c r="A31" s="10" t="s">
        <v>9</v>
      </c>
      <c r="B31" s="10" t="s">
        <v>14</v>
      </c>
      <c r="C31" s="2">
        <v>0.53790000000000004</v>
      </c>
      <c r="D31" s="2">
        <v>0.54100000000000004</v>
      </c>
      <c r="E31" s="2">
        <v>0.5343</v>
      </c>
      <c r="F31" s="2">
        <v>0.53900000000000003</v>
      </c>
      <c r="G31" s="2">
        <v>0.53300000000000003</v>
      </c>
      <c r="H31" s="2">
        <v>0.54459999999999997</v>
      </c>
      <c r="I31" s="3"/>
      <c r="J31" s="2">
        <f t="shared" si="0"/>
        <v>0.5383</v>
      </c>
      <c r="K31" s="3">
        <f t="shared" si="1"/>
        <v>4.2829896100737763E-3</v>
      </c>
      <c r="L31" s="3"/>
      <c r="M31" s="3"/>
      <c r="N31" s="2"/>
      <c r="O31" s="2"/>
      <c r="P31" s="9"/>
      <c r="Q31" s="1"/>
      <c r="R31" s="1"/>
      <c r="S31" s="3"/>
      <c r="T31" s="3"/>
      <c r="U31" s="3"/>
      <c r="V31" s="3"/>
      <c r="W31" s="3"/>
      <c r="X31" s="3"/>
      <c r="Y31" s="9"/>
    </row>
    <row r="32" spans="1:25" ht="16">
      <c r="A32" s="10" t="s">
        <v>10</v>
      </c>
      <c r="B32" s="10"/>
      <c r="C32" s="2">
        <v>0.61219999999999997</v>
      </c>
      <c r="D32" s="2">
        <v>0.61919999999999997</v>
      </c>
      <c r="E32" s="2">
        <v>0.6119</v>
      </c>
      <c r="F32" s="2">
        <v>0.61229999999999996</v>
      </c>
      <c r="G32" s="2">
        <v>0.60880000000000001</v>
      </c>
      <c r="H32" s="2">
        <v>0.61760000000000004</v>
      </c>
      <c r="I32" s="3"/>
      <c r="J32" s="2">
        <f t="shared" si="0"/>
        <v>0.61366666666666658</v>
      </c>
      <c r="K32" s="3">
        <f t="shared" si="1"/>
        <v>3.9220742811255744E-3</v>
      </c>
      <c r="L32" s="3"/>
      <c r="M32" s="2"/>
      <c r="N32" s="11"/>
      <c r="O32" s="2"/>
      <c r="P32" s="9"/>
      <c r="Q32" s="1"/>
      <c r="R32" s="1"/>
      <c r="S32" s="3"/>
      <c r="T32" s="3"/>
      <c r="U32" s="3"/>
      <c r="V32" s="3"/>
      <c r="W32" s="3"/>
      <c r="X32" s="3"/>
      <c r="Y32" s="9"/>
    </row>
    <row r="33" spans="1:25" ht="16">
      <c r="A33" s="10" t="s">
        <v>11</v>
      </c>
      <c r="B33" s="10"/>
      <c r="C33" s="2">
        <v>0.56220000000000003</v>
      </c>
      <c r="D33" s="2">
        <v>0.55400000000000005</v>
      </c>
      <c r="E33" s="2">
        <v>0.55369999999999997</v>
      </c>
      <c r="F33" s="2">
        <v>0.55679999999999996</v>
      </c>
      <c r="G33" s="2">
        <v>0.54890000000000005</v>
      </c>
      <c r="H33" s="2">
        <v>0.55459999999999998</v>
      </c>
      <c r="I33" s="3"/>
      <c r="J33" s="2">
        <f t="shared" si="0"/>
        <v>0.55503333333333338</v>
      </c>
      <c r="K33" s="3">
        <f t="shared" si="1"/>
        <v>4.3619567474548161E-3</v>
      </c>
      <c r="L33" s="3"/>
      <c r="M33" s="2"/>
      <c r="N33" s="11"/>
      <c r="O33" s="2"/>
      <c r="P33" s="9"/>
      <c r="Q33" s="1"/>
      <c r="R33" s="1"/>
      <c r="S33" s="3"/>
      <c r="T33" s="3"/>
      <c r="U33" s="3"/>
      <c r="V33" s="3"/>
      <c r="W33" s="3"/>
      <c r="X33" s="3"/>
      <c r="Y33" s="9"/>
    </row>
    <row r="34" spans="1:25" ht="14.35">
      <c r="A34" s="10" t="s">
        <v>9</v>
      </c>
      <c r="B34" s="10" t="s">
        <v>6</v>
      </c>
      <c r="C34" s="2">
        <v>0.78449999999999998</v>
      </c>
      <c r="D34" s="2">
        <v>0.79310000000000003</v>
      </c>
      <c r="E34" s="2">
        <v>0.79879999999999995</v>
      </c>
      <c r="F34" s="2">
        <v>0.83550000000000002</v>
      </c>
      <c r="G34" s="2">
        <v>0.8508</v>
      </c>
      <c r="H34" s="2">
        <v>0.7923</v>
      </c>
      <c r="I34" s="3"/>
      <c r="J34" s="2">
        <f t="shared" si="0"/>
        <v>0.80916666666666659</v>
      </c>
      <c r="K34" s="3">
        <f t="shared" si="1"/>
        <v>2.7148898074630341E-2</v>
      </c>
      <c r="L34" s="3"/>
      <c r="M34" s="9"/>
      <c r="N34" s="9"/>
      <c r="O34" s="9"/>
      <c r="P34" s="9"/>
      <c r="Q34" s="9"/>
      <c r="R34" s="9"/>
      <c r="S34" s="3"/>
      <c r="T34" s="3"/>
      <c r="U34" s="3"/>
      <c r="V34" s="3"/>
      <c r="W34" s="3"/>
      <c r="X34" s="3"/>
      <c r="Y34" s="9"/>
    </row>
    <row r="35" spans="1:25" ht="14.35">
      <c r="A35" s="10" t="s">
        <v>10</v>
      </c>
      <c r="B35" s="10"/>
      <c r="C35" s="2">
        <v>0.88529999999999998</v>
      </c>
      <c r="D35" s="2">
        <v>0.90629999999999999</v>
      </c>
      <c r="E35" s="2">
        <v>0.91800000000000004</v>
      </c>
      <c r="F35" s="2">
        <v>0.8448</v>
      </c>
      <c r="G35" s="2">
        <v>0.88249999999999995</v>
      </c>
      <c r="H35" s="2">
        <v>0.85770000000000002</v>
      </c>
      <c r="I35" s="3"/>
      <c r="J35" s="2">
        <f t="shared" si="0"/>
        <v>0.88243333333333351</v>
      </c>
      <c r="K35" s="3">
        <f t="shared" si="1"/>
        <v>2.7823850680067042E-2</v>
      </c>
      <c r="L35" s="3"/>
      <c r="M35" s="2"/>
      <c r="N35" s="2"/>
      <c r="O35" s="2"/>
      <c r="P35" s="2"/>
      <c r="Q35" s="2"/>
      <c r="R35" s="2"/>
      <c r="S35" s="2"/>
      <c r="T35" s="3"/>
      <c r="U35" s="3"/>
      <c r="V35" s="3"/>
      <c r="W35" s="3"/>
      <c r="X35" s="3"/>
      <c r="Y35" s="9"/>
    </row>
    <row r="36" spans="1:25" ht="14.35">
      <c r="A36" s="10" t="s">
        <v>11</v>
      </c>
      <c r="B36" s="10"/>
      <c r="C36" s="2">
        <v>0.7631</v>
      </c>
      <c r="D36" s="2">
        <v>0.76580000000000004</v>
      </c>
      <c r="E36" s="2">
        <v>0.80600000000000005</v>
      </c>
      <c r="F36" s="2">
        <v>0.80320000000000003</v>
      </c>
      <c r="G36" s="2">
        <v>0.76129999999999998</v>
      </c>
      <c r="H36" s="2">
        <v>0.77669999999999995</v>
      </c>
      <c r="I36" s="3"/>
      <c r="J36" s="2">
        <f t="shared" si="0"/>
        <v>0.77934999999999999</v>
      </c>
      <c r="K36" s="3">
        <f t="shared" si="1"/>
        <v>2.029549211031851E-2</v>
      </c>
      <c r="L36" s="3"/>
      <c r="M36" s="12"/>
      <c r="N36" s="12"/>
      <c r="O36" s="12"/>
      <c r="P36" s="12"/>
      <c r="Q36" s="12"/>
      <c r="R36" s="12"/>
      <c r="S36" s="12"/>
      <c r="T36" s="3"/>
      <c r="U36" s="3"/>
      <c r="V36" s="3"/>
      <c r="W36" s="3"/>
      <c r="X36" s="3"/>
      <c r="Y36" s="9"/>
    </row>
    <row r="37" spans="1:25" ht="14.35">
      <c r="A37" s="9"/>
      <c r="B37" s="9"/>
      <c r="C37" s="3"/>
      <c r="D37" s="3"/>
      <c r="E37" s="3"/>
      <c r="F37" s="3"/>
      <c r="G37" s="3"/>
      <c r="H37" s="3"/>
      <c r="I37" s="3"/>
      <c r="J37" s="3"/>
      <c r="K37" s="9"/>
      <c r="L37" s="9"/>
      <c r="M37" s="9"/>
      <c r="N37" s="9"/>
      <c r="O37" s="9"/>
      <c r="P37" s="9"/>
      <c r="Q37" s="9"/>
      <c r="R37" s="9"/>
      <c r="S37" s="3"/>
      <c r="T37" s="3"/>
      <c r="U37" s="3"/>
      <c r="V37" s="3"/>
      <c r="W37" s="3"/>
      <c r="X37" s="3"/>
      <c r="Y37" s="9"/>
    </row>
    <row r="38" spans="1:25" ht="14.35">
      <c r="A38" s="9"/>
      <c r="B38" s="9"/>
      <c r="C38" s="10" t="s">
        <v>1</v>
      </c>
      <c r="D38" s="9"/>
      <c r="E38" s="9"/>
      <c r="F38" s="9"/>
      <c r="G38" s="9"/>
      <c r="H38" s="9"/>
      <c r="I38" s="9"/>
      <c r="J38" s="10" t="s">
        <v>7</v>
      </c>
      <c r="K38" s="10" t="s">
        <v>8</v>
      </c>
      <c r="L38" s="10"/>
      <c r="M38" s="9"/>
      <c r="N38" s="9"/>
      <c r="O38" s="9"/>
      <c r="P38" s="9"/>
      <c r="Q38" s="9"/>
      <c r="R38" s="9"/>
      <c r="S38" s="3"/>
      <c r="T38" s="3"/>
      <c r="U38" s="3"/>
      <c r="V38" s="3"/>
      <c r="W38" s="3"/>
      <c r="X38" s="9"/>
      <c r="Y38" s="9"/>
    </row>
    <row r="39" spans="1:25" ht="14.35">
      <c r="A39" s="10" t="s">
        <v>9</v>
      </c>
      <c r="B39" s="10" t="s">
        <v>3</v>
      </c>
      <c r="C39" s="3">
        <v>0.25350000000000006</v>
      </c>
      <c r="D39" s="3">
        <v>0.25590000000000002</v>
      </c>
      <c r="E39" s="3">
        <v>0.26329999999999998</v>
      </c>
      <c r="F39" s="3">
        <v>0.2601</v>
      </c>
      <c r="G39" s="3">
        <v>0.25780000000000003</v>
      </c>
      <c r="H39" s="3">
        <v>0.25800000000000001</v>
      </c>
      <c r="I39" s="3"/>
      <c r="J39" s="2">
        <f t="shared" ref="J39:J50" si="2">AVERAGE(C39:H39)</f>
        <v>0.2581</v>
      </c>
      <c r="K39" s="3">
        <f t="shared" ref="K39:K50" si="3">STDEV(C39:H39)</f>
        <v>3.3805325024320984E-3</v>
      </c>
      <c r="L39" s="3"/>
      <c r="M39" s="9"/>
      <c r="N39" s="9"/>
      <c r="O39" s="9"/>
      <c r="P39" s="9"/>
      <c r="Q39" s="9"/>
      <c r="R39" s="9"/>
      <c r="S39" s="3"/>
      <c r="T39" s="3"/>
      <c r="U39" s="3"/>
      <c r="V39" s="3"/>
      <c r="W39" s="3"/>
      <c r="X39" s="3"/>
      <c r="Y39" s="9"/>
    </row>
    <row r="40" spans="1:25" ht="14.35">
      <c r="A40" s="10" t="s">
        <v>10</v>
      </c>
      <c r="B40" s="10"/>
      <c r="C40" s="2">
        <v>0.26419999999999999</v>
      </c>
      <c r="D40" s="2">
        <v>0.26679999999999998</v>
      </c>
      <c r="E40" s="2">
        <v>0.27039999999999997</v>
      </c>
      <c r="F40" s="2">
        <v>0.27150000000000002</v>
      </c>
      <c r="G40" s="2">
        <v>0.27329999999999999</v>
      </c>
      <c r="H40" s="2">
        <v>0.2727</v>
      </c>
      <c r="I40" s="3"/>
      <c r="J40" s="2">
        <f t="shared" si="2"/>
        <v>0.26981666666666665</v>
      </c>
      <c r="K40" s="3">
        <f t="shared" si="3"/>
        <v>3.5852010636318148E-3</v>
      </c>
      <c r="L40" s="3"/>
      <c r="M40" s="11"/>
      <c r="N40" s="11"/>
      <c r="O40" s="11"/>
      <c r="P40" s="11"/>
      <c r="Q40" s="11"/>
      <c r="R40" s="11"/>
      <c r="S40" s="11"/>
      <c r="T40" s="3"/>
      <c r="U40" s="3"/>
      <c r="V40" s="3"/>
      <c r="W40" s="3"/>
      <c r="X40" s="3"/>
      <c r="Y40" s="9"/>
    </row>
    <row r="41" spans="1:25" ht="14.35">
      <c r="A41" s="10" t="s">
        <v>11</v>
      </c>
      <c r="B41" s="10"/>
      <c r="C41" s="2">
        <v>0.2409</v>
      </c>
      <c r="D41" s="2">
        <v>0.24940000000000001</v>
      </c>
      <c r="E41" s="2">
        <v>0.2477</v>
      </c>
      <c r="F41" s="2">
        <v>0.24510000000000001</v>
      </c>
      <c r="G41" s="2">
        <v>0.24050000000000002</v>
      </c>
      <c r="H41" s="2">
        <v>0.24759999999999999</v>
      </c>
      <c r="I41" s="3"/>
      <c r="J41" s="2">
        <f t="shared" si="2"/>
        <v>0.2452</v>
      </c>
      <c r="K41" s="3">
        <f t="shared" si="3"/>
        <v>3.7480661680391885E-3</v>
      </c>
      <c r="L41" s="3"/>
      <c r="M41" s="11"/>
      <c r="N41" s="11"/>
      <c r="O41" s="11"/>
      <c r="P41" s="11"/>
      <c r="Q41" s="11"/>
      <c r="R41" s="11"/>
      <c r="S41" s="11"/>
      <c r="T41" s="3"/>
      <c r="U41" s="3"/>
      <c r="V41" s="3"/>
      <c r="W41" s="3"/>
      <c r="X41" s="3"/>
      <c r="Y41" s="9"/>
    </row>
    <row r="42" spans="1:25" ht="14.35">
      <c r="A42" s="10" t="s">
        <v>9</v>
      </c>
      <c r="B42" s="10" t="s">
        <v>4</v>
      </c>
      <c r="C42" s="2">
        <v>0.47389999999999999</v>
      </c>
      <c r="D42" s="2">
        <v>0.4718</v>
      </c>
      <c r="E42" s="2">
        <v>0.46539999999999998</v>
      </c>
      <c r="F42" s="2">
        <v>0.47610000000000002</v>
      </c>
      <c r="G42" s="2">
        <v>0.46860000000000002</v>
      </c>
      <c r="H42" s="2">
        <v>0.48070000000000002</v>
      </c>
      <c r="I42" s="3"/>
      <c r="J42" s="2">
        <f t="shared" si="2"/>
        <v>0.47275</v>
      </c>
      <c r="K42" s="3">
        <f t="shared" si="3"/>
        <v>5.4386579226864511E-3</v>
      </c>
      <c r="L42" s="3"/>
      <c r="M42" s="12"/>
      <c r="N42" s="12"/>
      <c r="O42" s="12"/>
      <c r="P42" s="12"/>
      <c r="Q42" s="12"/>
      <c r="R42" s="12"/>
      <c r="S42" s="12"/>
      <c r="T42" s="3"/>
      <c r="U42" s="3"/>
      <c r="V42" s="3"/>
      <c r="W42" s="3"/>
      <c r="X42" s="3"/>
      <c r="Y42" s="9"/>
    </row>
    <row r="43" spans="1:25" ht="14.35">
      <c r="A43" s="10" t="s">
        <v>10</v>
      </c>
      <c r="B43" s="10"/>
      <c r="C43" s="2">
        <v>0.48909999999999998</v>
      </c>
      <c r="D43" s="2">
        <v>0.48080000000000001</v>
      </c>
      <c r="E43" s="2">
        <v>0.4879</v>
      </c>
      <c r="F43" s="2">
        <v>0.48299999999999998</v>
      </c>
      <c r="G43" s="2">
        <v>0.4849</v>
      </c>
      <c r="H43" s="2">
        <v>0.49719999999999998</v>
      </c>
      <c r="I43" s="3"/>
      <c r="J43" s="2">
        <f t="shared" si="2"/>
        <v>0.48714999999999997</v>
      </c>
      <c r="K43" s="3">
        <f t="shared" si="3"/>
        <v>5.7961193914549333E-3</v>
      </c>
      <c r="L43" s="3"/>
      <c r="M43" s="2"/>
      <c r="N43" s="2"/>
      <c r="O43" s="2"/>
      <c r="P43" s="2"/>
      <c r="Q43" s="2"/>
      <c r="R43" s="2"/>
      <c r="S43" s="2"/>
      <c r="T43" s="3"/>
      <c r="U43" s="3"/>
      <c r="V43" s="3"/>
      <c r="W43" s="3"/>
      <c r="X43" s="3"/>
      <c r="Y43" s="9"/>
    </row>
    <row r="44" spans="1:25" ht="14.35">
      <c r="A44" s="10" t="s">
        <v>11</v>
      </c>
      <c r="B44" s="10"/>
      <c r="C44" s="2">
        <v>0.45700000000000002</v>
      </c>
      <c r="D44" s="2">
        <v>0.45229999999999998</v>
      </c>
      <c r="E44" s="2">
        <v>0.4577</v>
      </c>
      <c r="F44" s="2">
        <v>0.4546</v>
      </c>
      <c r="G44" s="2">
        <v>0.45300000000000001</v>
      </c>
      <c r="H44" s="2">
        <v>0.4451</v>
      </c>
      <c r="I44" s="3"/>
      <c r="J44" s="2">
        <f t="shared" si="2"/>
        <v>0.45328333333333332</v>
      </c>
      <c r="K44" s="3">
        <f t="shared" si="3"/>
        <v>4.5402276007560135E-3</v>
      </c>
      <c r="L44" s="3"/>
      <c r="M44" s="12"/>
      <c r="N44" s="12"/>
      <c r="O44" s="12"/>
      <c r="P44" s="12"/>
      <c r="Q44" s="12"/>
      <c r="R44" s="12"/>
      <c r="S44" s="12"/>
      <c r="T44" s="3"/>
      <c r="U44" s="3"/>
      <c r="V44" s="3"/>
      <c r="W44" s="3"/>
      <c r="X44" s="3"/>
      <c r="Y44" s="9"/>
    </row>
    <row r="45" spans="1:25" ht="16">
      <c r="A45" s="10" t="s">
        <v>9</v>
      </c>
      <c r="B45" s="10" t="s">
        <v>14</v>
      </c>
      <c r="C45" s="2">
        <v>0.56689999999999996</v>
      </c>
      <c r="D45" s="2">
        <v>0.55200000000000005</v>
      </c>
      <c r="E45" s="2">
        <v>0.55279999999999996</v>
      </c>
      <c r="F45" s="2">
        <v>0.54959999999999998</v>
      </c>
      <c r="G45" s="2">
        <v>0.54749999999999999</v>
      </c>
      <c r="H45" s="2">
        <v>0.5675</v>
      </c>
      <c r="I45" s="3"/>
      <c r="J45" s="2">
        <f t="shared" si="2"/>
        <v>0.55604999999999993</v>
      </c>
      <c r="K45" s="3">
        <f t="shared" si="3"/>
        <v>8.837363860337533E-3</v>
      </c>
      <c r="L45" s="3"/>
      <c r="M45" s="9"/>
      <c r="N45" s="9"/>
      <c r="O45" s="9"/>
      <c r="P45" s="9"/>
      <c r="Q45" s="1"/>
      <c r="R45" s="1"/>
      <c r="S45" s="3"/>
      <c r="T45" s="3"/>
      <c r="U45" s="3"/>
      <c r="V45" s="3"/>
      <c r="W45" s="3"/>
      <c r="X45" s="3"/>
      <c r="Y45" s="9"/>
    </row>
    <row r="46" spans="1:25" ht="16">
      <c r="A46" s="10" t="s">
        <v>10</v>
      </c>
      <c r="B46" s="10"/>
      <c r="C46" s="2">
        <v>0.63190000000000002</v>
      </c>
      <c r="D46" s="2">
        <v>0.63300000000000001</v>
      </c>
      <c r="E46" s="2">
        <v>0.62729999999999997</v>
      </c>
      <c r="F46" s="2">
        <v>0.626</v>
      </c>
      <c r="G46" s="2">
        <v>0.63349999999999995</v>
      </c>
      <c r="H46" s="2">
        <v>0.62419999999999998</v>
      </c>
      <c r="I46" s="3"/>
      <c r="J46" s="2">
        <f t="shared" si="2"/>
        <v>0.62931666666666664</v>
      </c>
      <c r="K46" s="3">
        <f t="shared" si="3"/>
        <v>3.9746278651801711E-3</v>
      </c>
      <c r="L46" s="3"/>
      <c r="M46" s="9"/>
      <c r="N46" s="9"/>
      <c r="O46" s="9"/>
      <c r="P46" s="9"/>
      <c r="Q46" s="1"/>
      <c r="R46" s="1"/>
      <c r="S46" s="3"/>
      <c r="T46" s="3"/>
      <c r="U46" s="3"/>
      <c r="V46" s="3"/>
      <c r="W46" s="3"/>
      <c r="X46" s="3"/>
      <c r="Y46" s="9"/>
    </row>
    <row r="47" spans="1:25" ht="16">
      <c r="A47" s="10" t="s">
        <v>11</v>
      </c>
      <c r="B47" s="10"/>
      <c r="C47" s="2">
        <v>0.56000000000000005</v>
      </c>
      <c r="D47" s="2">
        <v>0.55659999999999998</v>
      </c>
      <c r="E47" s="2">
        <v>0.56269999999999998</v>
      </c>
      <c r="F47" s="2">
        <v>0.56299999999999994</v>
      </c>
      <c r="G47" s="2">
        <v>0.55110000000000003</v>
      </c>
      <c r="H47" s="2">
        <v>0.55730000000000002</v>
      </c>
      <c r="I47" s="3"/>
      <c r="J47" s="2">
        <f t="shared" si="2"/>
        <v>0.55845</v>
      </c>
      <c r="K47" s="3">
        <f t="shared" si="3"/>
        <v>4.4706822745527106E-3</v>
      </c>
      <c r="L47" s="3"/>
      <c r="M47" s="9"/>
      <c r="N47" s="9"/>
      <c r="O47" s="9"/>
      <c r="P47" s="9"/>
      <c r="Q47" s="1"/>
      <c r="R47" s="1"/>
      <c r="S47" s="3"/>
      <c r="T47" s="3"/>
      <c r="U47" s="3"/>
      <c r="V47" s="3"/>
      <c r="W47" s="3"/>
      <c r="X47" s="3"/>
      <c r="Y47" s="9"/>
    </row>
    <row r="48" spans="1:25" ht="14.35">
      <c r="A48" s="10" t="s">
        <v>9</v>
      </c>
      <c r="B48" s="10" t="s">
        <v>6</v>
      </c>
      <c r="C48" s="2">
        <v>0.86060000000000003</v>
      </c>
      <c r="D48" s="2">
        <v>0.83050000000000002</v>
      </c>
      <c r="E48" s="2">
        <v>0.84000000000000008</v>
      </c>
      <c r="F48" s="2">
        <v>0.82320000000000004</v>
      </c>
      <c r="G48" s="2">
        <v>0.82169999999999999</v>
      </c>
      <c r="H48" s="2">
        <v>0.8407</v>
      </c>
      <c r="I48" s="3"/>
      <c r="J48" s="2">
        <f t="shared" si="2"/>
        <v>0.83611666666666673</v>
      </c>
      <c r="K48" s="3">
        <f t="shared" si="3"/>
        <v>1.4434322521915151E-2</v>
      </c>
      <c r="L48" s="3"/>
      <c r="M48" s="2"/>
      <c r="N48" s="2"/>
      <c r="O48" s="2"/>
      <c r="P48" s="2"/>
      <c r="Q48" s="2"/>
      <c r="R48" s="2"/>
      <c r="S48" s="2"/>
      <c r="T48" s="3"/>
      <c r="U48" s="3"/>
      <c r="V48" s="3"/>
      <c r="W48" s="3"/>
      <c r="X48" s="3"/>
      <c r="Y48" s="9"/>
    </row>
    <row r="49" spans="1:25" ht="14.35">
      <c r="A49" s="10" t="s">
        <v>10</v>
      </c>
      <c r="B49" s="10"/>
      <c r="C49" s="2">
        <v>0.89990000000000003</v>
      </c>
      <c r="D49" s="2">
        <v>0.86110000000000009</v>
      </c>
      <c r="E49" s="2">
        <v>0.90429999999999999</v>
      </c>
      <c r="F49" s="2">
        <v>0.874</v>
      </c>
      <c r="G49" s="2">
        <v>0.92520000000000002</v>
      </c>
      <c r="H49" s="2">
        <v>0.89060000000000006</v>
      </c>
      <c r="I49" s="3"/>
      <c r="J49" s="2">
        <f t="shared" si="2"/>
        <v>0.89251666666666674</v>
      </c>
      <c r="K49" s="3">
        <f t="shared" si="3"/>
        <v>2.2782047025380881E-2</v>
      </c>
      <c r="L49" s="3"/>
      <c r="M49" s="2"/>
      <c r="N49" s="2"/>
      <c r="O49" s="2"/>
      <c r="P49" s="2"/>
      <c r="Q49" s="2"/>
      <c r="R49" s="2"/>
      <c r="S49" s="2"/>
      <c r="T49" s="3"/>
      <c r="U49" s="3"/>
      <c r="V49" s="3"/>
      <c r="W49" s="3"/>
      <c r="X49" s="3"/>
      <c r="Y49" s="9"/>
    </row>
    <row r="50" spans="1:25" ht="14.35">
      <c r="A50" s="10" t="s">
        <v>11</v>
      </c>
      <c r="B50" s="10"/>
      <c r="C50" s="2">
        <v>0.79489999999999994</v>
      </c>
      <c r="D50" s="2">
        <v>0.8155</v>
      </c>
      <c r="E50" s="2">
        <v>0.77029999999999998</v>
      </c>
      <c r="F50" s="2">
        <v>0.81169999999999998</v>
      </c>
      <c r="G50" s="2">
        <v>0.78859999999999997</v>
      </c>
      <c r="H50" s="2">
        <v>0.81699999999999995</v>
      </c>
      <c r="I50" s="3"/>
      <c r="J50" s="2">
        <f t="shared" si="2"/>
        <v>0.79966666666666664</v>
      </c>
      <c r="K50" s="3">
        <f t="shared" si="3"/>
        <v>1.8458241158535844E-2</v>
      </c>
      <c r="L50" s="3"/>
      <c r="M50" s="12"/>
      <c r="N50" s="12"/>
      <c r="O50" s="12"/>
      <c r="P50" s="12"/>
      <c r="Q50" s="12"/>
      <c r="R50" s="12"/>
      <c r="S50" s="12"/>
      <c r="T50" s="3"/>
      <c r="U50" s="3"/>
      <c r="V50" s="3"/>
      <c r="W50" s="3"/>
      <c r="X50" s="3"/>
      <c r="Y50" s="9"/>
    </row>
    <row r="51" spans="1:25" ht="14.35">
      <c r="A51" s="9"/>
      <c r="B51" s="9"/>
      <c r="C51" s="3"/>
      <c r="D51" s="3"/>
      <c r="E51" s="3"/>
      <c r="F51" s="3"/>
      <c r="G51" s="3"/>
      <c r="H51" s="3"/>
      <c r="I51" s="3"/>
      <c r="J51" s="3"/>
      <c r="K51" s="9"/>
      <c r="L51" s="9"/>
      <c r="M51" s="9"/>
      <c r="N51" s="9"/>
      <c r="O51" s="9"/>
      <c r="P51" s="9"/>
      <c r="Q51" s="9"/>
      <c r="R51" s="9"/>
      <c r="S51" s="3"/>
      <c r="T51" s="3"/>
      <c r="U51" s="3"/>
      <c r="V51" s="3"/>
      <c r="W51" s="3"/>
      <c r="X51" s="3"/>
      <c r="Y51" s="9"/>
    </row>
    <row r="52" spans="1:25" ht="14.35">
      <c r="A52" s="9"/>
      <c r="B52" s="9"/>
      <c r="C52" s="10" t="s">
        <v>2</v>
      </c>
      <c r="D52" s="9"/>
      <c r="E52" s="9"/>
      <c r="F52" s="9"/>
      <c r="G52" s="9"/>
      <c r="H52" s="9"/>
      <c r="I52" s="9"/>
      <c r="J52" s="10" t="s">
        <v>7</v>
      </c>
      <c r="K52" s="10" t="s">
        <v>8</v>
      </c>
      <c r="L52" s="10"/>
      <c r="M52" s="9"/>
      <c r="N52" s="9"/>
      <c r="O52" s="9"/>
      <c r="P52" s="9"/>
      <c r="Q52" s="9"/>
      <c r="R52" s="9"/>
      <c r="S52" s="3"/>
      <c r="T52" s="3"/>
      <c r="U52" s="3"/>
      <c r="V52" s="3"/>
      <c r="W52" s="3"/>
      <c r="X52" s="9"/>
      <c r="Y52" s="9"/>
    </row>
    <row r="53" spans="1:25" ht="14.35">
      <c r="A53" s="10" t="s">
        <v>9</v>
      </c>
      <c r="B53" s="10" t="s">
        <v>3</v>
      </c>
      <c r="C53" s="3">
        <v>0.25870000000000004</v>
      </c>
      <c r="D53" s="3">
        <v>0.25260000000000005</v>
      </c>
      <c r="E53" s="3">
        <v>0.25860000000000005</v>
      </c>
      <c r="F53" s="3">
        <v>0.25800000000000001</v>
      </c>
      <c r="G53" s="3">
        <v>0.2487</v>
      </c>
      <c r="H53" s="3">
        <v>0.25600000000000001</v>
      </c>
      <c r="I53" s="3"/>
      <c r="J53" s="2">
        <f t="shared" ref="J53:J64" si="4">AVERAGE(C53:H53)</f>
        <v>0.25543333333333335</v>
      </c>
      <c r="K53" s="3">
        <f t="shared" ref="K53:K64" si="5">STDEV(C53:H53)</f>
        <v>4.0242597663007204E-3</v>
      </c>
      <c r="L53" s="3"/>
      <c r="M53" s="9"/>
      <c r="N53" s="9"/>
      <c r="O53" s="9"/>
      <c r="P53" s="9"/>
      <c r="Q53" s="9"/>
      <c r="R53" s="9"/>
      <c r="S53" s="3"/>
      <c r="T53" s="3"/>
      <c r="U53" s="3"/>
      <c r="V53" s="3"/>
      <c r="W53" s="3"/>
      <c r="X53" s="3"/>
      <c r="Y53" s="9"/>
    </row>
    <row r="54" spans="1:25" ht="14.35">
      <c r="A54" s="10" t="s">
        <v>10</v>
      </c>
      <c r="B54" s="10"/>
      <c r="C54" s="11">
        <v>0.27100000000000002</v>
      </c>
      <c r="D54" s="11">
        <v>0.2641</v>
      </c>
      <c r="E54" s="11">
        <v>0.26319999999999999</v>
      </c>
      <c r="F54" s="11">
        <v>0.27189999999999998</v>
      </c>
      <c r="G54" s="11">
        <v>0.26200000000000001</v>
      </c>
      <c r="H54" s="11">
        <v>0.2656</v>
      </c>
      <c r="I54" s="3"/>
      <c r="J54" s="2">
        <f t="shared" si="4"/>
        <v>0.26630000000000004</v>
      </c>
      <c r="K54" s="3">
        <f t="shared" si="5"/>
        <v>4.1684529504361651E-3</v>
      </c>
      <c r="L54" s="3"/>
      <c r="M54" s="9"/>
      <c r="N54" s="9"/>
      <c r="O54" s="9"/>
      <c r="P54" s="9"/>
      <c r="Q54" s="9"/>
      <c r="R54" s="9"/>
      <c r="S54" s="3"/>
      <c r="T54" s="3"/>
      <c r="U54" s="3"/>
      <c r="V54" s="3"/>
      <c r="W54" s="3"/>
      <c r="X54" s="3"/>
      <c r="Y54" s="9"/>
    </row>
    <row r="55" spans="1:25" ht="14.35">
      <c r="A55" s="10" t="s">
        <v>11</v>
      </c>
      <c r="B55" s="10"/>
      <c r="C55" s="11">
        <v>0.24399999999999999</v>
      </c>
      <c r="D55" s="11">
        <v>0.24840000000000001</v>
      </c>
      <c r="E55" s="11">
        <v>0.24210000000000001</v>
      </c>
      <c r="F55" s="11">
        <v>0.2452</v>
      </c>
      <c r="G55" s="11">
        <v>0.23960000000000001</v>
      </c>
      <c r="H55" s="11">
        <v>0.24759999999999999</v>
      </c>
      <c r="I55" s="3"/>
      <c r="J55" s="2">
        <f t="shared" si="4"/>
        <v>0.24448333333333336</v>
      </c>
      <c r="K55" s="3">
        <f t="shared" si="5"/>
        <v>3.32650968233472E-3</v>
      </c>
      <c r="L55" s="3"/>
      <c r="M55" s="11"/>
      <c r="N55" s="11"/>
      <c r="O55" s="11"/>
      <c r="P55" s="11"/>
      <c r="Q55" s="11"/>
      <c r="R55" s="11"/>
      <c r="S55" s="11"/>
      <c r="T55" s="3"/>
      <c r="U55" s="3"/>
      <c r="V55" s="3"/>
      <c r="W55" s="3"/>
      <c r="X55" s="3"/>
      <c r="Y55" s="9"/>
    </row>
    <row r="56" spans="1:25" ht="15.7">
      <c r="A56" s="10" t="s">
        <v>9</v>
      </c>
      <c r="B56" s="10" t="s">
        <v>4</v>
      </c>
      <c r="C56" s="2">
        <v>0.4163</v>
      </c>
      <c r="D56" s="2">
        <v>0.41460000000000002</v>
      </c>
      <c r="E56" s="2">
        <v>0.40429999999999999</v>
      </c>
      <c r="F56" s="2">
        <v>0.39810000000000001</v>
      </c>
      <c r="G56" s="2">
        <v>0.39529999999999998</v>
      </c>
      <c r="H56" s="2">
        <v>0.4138</v>
      </c>
      <c r="I56" s="3"/>
      <c r="J56" s="2">
        <f t="shared" si="4"/>
        <v>0.40706666666666669</v>
      </c>
      <c r="K56" s="4">
        <f t="shared" si="5"/>
        <v>9.0978385711479193E-3</v>
      </c>
      <c r="L56" s="4"/>
      <c r="M56" s="11"/>
      <c r="N56" s="11"/>
      <c r="O56" s="11"/>
      <c r="P56" s="11"/>
      <c r="Q56" s="11"/>
      <c r="R56" s="11"/>
      <c r="S56" s="11"/>
      <c r="T56" s="3"/>
      <c r="U56" s="3"/>
      <c r="V56" s="3"/>
      <c r="W56" s="3"/>
      <c r="X56" s="3"/>
      <c r="Y56" s="9"/>
    </row>
    <row r="57" spans="1:25" ht="15.7">
      <c r="A57" s="10" t="s">
        <v>10</v>
      </c>
      <c r="B57" s="10"/>
      <c r="C57" s="11">
        <v>0.43720000000000003</v>
      </c>
      <c r="D57" s="11">
        <v>0.44010000000000005</v>
      </c>
      <c r="E57" s="11">
        <v>0.43389999999999995</v>
      </c>
      <c r="F57" s="11">
        <v>0.44530000000000003</v>
      </c>
      <c r="G57" s="11">
        <v>0.44159999999999999</v>
      </c>
      <c r="H57" s="11">
        <v>0.43089999999999995</v>
      </c>
      <c r="I57" s="3"/>
      <c r="J57" s="2">
        <f t="shared" si="4"/>
        <v>0.43816666666666665</v>
      </c>
      <c r="K57" s="4">
        <f t="shared" si="5"/>
        <v>5.2602915001610882E-3</v>
      </c>
      <c r="L57" s="4"/>
      <c r="M57" s="2"/>
      <c r="N57" s="2"/>
      <c r="O57" s="2"/>
      <c r="P57" s="2"/>
      <c r="Q57" s="2"/>
      <c r="R57" s="2"/>
      <c r="S57" s="2"/>
      <c r="T57" s="3"/>
      <c r="U57" s="3"/>
      <c r="V57" s="3"/>
      <c r="W57" s="3"/>
      <c r="X57" s="3"/>
      <c r="Y57" s="9"/>
    </row>
    <row r="58" spans="1:25" ht="15.7">
      <c r="A58" s="10" t="s">
        <v>11</v>
      </c>
      <c r="B58" s="10"/>
      <c r="C58" s="11">
        <v>0.40429999999999999</v>
      </c>
      <c r="D58" s="11">
        <v>0.40539999999999998</v>
      </c>
      <c r="E58" s="11">
        <v>0.39169999999999999</v>
      </c>
      <c r="F58" s="11">
        <v>0.39909999999999995</v>
      </c>
      <c r="G58" s="11">
        <v>0.3962</v>
      </c>
      <c r="H58" s="11">
        <v>0.40459999999999996</v>
      </c>
      <c r="I58" s="3"/>
      <c r="J58" s="2">
        <f t="shared" si="4"/>
        <v>0.40021666666666667</v>
      </c>
      <c r="K58" s="4">
        <f t="shared" si="5"/>
        <v>5.5257277047160583E-3</v>
      </c>
      <c r="L58" s="4"/>
      <c r="M58" s="12"/>
      <c r="N58" s="12"/>
      <c r="O58" s="12"/>
      <c r="P58" s="12"/>
      <c r="Q58" s="12"/>
      <c r="R58" s="12"/>
      <c r="S58" s="12"/>
      <c r="T58" s="3"/>
      <c r="U58" s="3"/>
      <c r="V58" s="3"/>
      <c r="W58" s="3"/>
      <c r="X58" s="3"/>
      <c r="Y58" s="9"/>
    </row>
    <row r="59" spans="1:25" ht="15.7">
      <c r="A59" s="10" t="s">
        <v>9</v>
      </c>
      <c r="B59" s="10" t="s">
        <v>14</v>
      </c>
      <c r="C59" s="2">
        <v>0.46910000000000002</v>
      </c>
      <c r="D59" s="2">
        <v>0.46539999999999998</v>
      </c>
      <c r="E59" s="2">
        <v>0.46579999999999999</v>
      </c>
      <c r="F59" s="2">
        <v>0.46879999999999999</v>
      </c>
      <c r="G59" s="2">
        <v>0.46800000000000003</v>
      </c>
      <c r="H59" s="2">
        <v>0.45910000000000001</v>
      </c>
      <c r="I59" s="3"/>
      <c r="J59" s="2">
        <f t="shared" si="4"/>
        <v>0.4660333333333333</v>
      </c>
      <c r="K59" s="4">
        <f t="shared" si="5"/>
        <v>3.7270184687852952E-3</v>
      </c>
      <c r="L59" s="4"/>
      <c r="M59" s="2"/>
      <c r="N59" s="2"/>
      <c r="O59" s="2"/>
      <c r="P59" s="2"/>
      <c r="Q59" s="2"/>
      <c r="R59" s="2"/>
      <c r="S59" s="2"/>
      <c r="T59" s="3"/>
      <c r="U59" s="3"/>
      <c r="V59" s="3"/>
      <c r="W59" s="3"/>
      <c r="X59" s="3"/>
      <c r="Y59" s="9"/>
    </row>
    <row r="60" spans="1:25" ht="15.7">
      <c r="A60" s="10" t="s">
        <v>10</v>
      </c>
      <c r="B60" s="10"/>
      <c r="C60" s="11">
        <v>0.5282</v>
      </c>
      <c r="D60" s="11">
        <v>0.53089999999999993</v>
      </c>
      <c r="E60" s="11">
        <v>0.51729999999999998</v>
      </c>
      <c r="F60" s="11">
        <v>0.53459999999999996</v>
      </c>
      <c r="G60" s="11">
        <v>0.52500000000000002</v>
      </c>
      <c r="H60" s="11">
        <v>0.52029999999999998</v>
      </c>
      <c r="I60" s="3"/>
      <c r="J60" s="2">
        <f t="shared" si="4"/>
        <v>0.52605000000000002</v>
      </c>
      <c r="K60" s="4">
        <f t="shared" si="5"/>
        <v>6.5111442926723585E-3</v>
      </c>
      <c r="L60" s="4"/>
      <c r="M60" s="12"/>
      <c r="N60" s="12"/>
      <c r="O60" s="12"/>
      <c r="P60" s="12"/>
      <c r="Q60" s="12"/>
      <c r="R60" s="12"/>
      <c r="S60" s="12"/>
      <c r="T60" s="3"/>
      <c r="U60" s="3"/>
      <c r="V60" s="3"/>
      <c r="W60" s="3"/>
      <c r="X60" s="3"/>
      <c r="Y60" s="9"/>
    </row>
    <row r="61" spans="1:25" ht="16.350000000000001">
      <c r="A61" s="10" t="s">
        <v>11</v>
      </c>
      <c r="B61" s="10"/>
      <c r="C61" s="2">
        <v>0.47099999999999997</v>
      </c>
      <c r="D61" s="2">
        <v>0.4738</v>
      </c>
      <c r="E61" s="2">
        <v>0.46660000000000001</v>
      </c>
      <c r="F61" s="2">
        <v>0.4783</v>
      </c>
      <c r="G61" s="2">
        <v>0.46910000000000002</v>
      </c>
      <c r="H61" s="2">
        <v>0.47739999999999999</v>
      </c>
      <c r="I61" s="3"/>
      <c r="J61" s="2">
        <f t="shared" si="4"/>
        <v>0.47269999999999995</v>
      </c>
      <c r="K61" s="4">
        <f t="shared" si="5"/>
        <v>4.6415514647583029E-3</v>
      </c>
      <c r="L61" s="4"/>
      <c r="M61" s="9"/>
      <c r="N61" s="9"/>
      <c r="O61" s="9"/>
      <c r="P61" s="9"/>
      <c r="Q61" s="1"/>
      <c r="R61" s="1"/>
      <c r="S61" s="3"/>
      <c r="T61" s="3"/>
      <c r="U61" s="3"/>
      <c r="V61" s="3"/>
      <c r="W61" s="3"/>
      <c r="X61" s="3"/>
      <c r="Y61" s="9"/>
    </row>
    <row r="62" spans="1:25" ht="15.7">
      <c r="A62" s="10" t="s">
        <v>9</v>
      </c>
      <c r="B62" s="10" t="s">
        <v>6</v>
      </c>
      <c r="C62" s="2">
        <v>0.62539999999999996</v>
      </c>
      <c r="D62" s="2">
        <v>0.60419999999999996</v>
      </c>
      <c r="E62" s="2">
        <v>0.62029999999999996</v>
      </c>
      <c r="F62" s="2">
        <v>0.58289999999999997</v>
      </c>
      <c r="G62" s="2">
        <v>0.59940000000000004</v>
      </c>
      <c r="H62" s="2">
        <v>0.59899999999999998</v>
      </c>
      <c r="I62" s="3"/>
      <c r="J62" s="2">
        <f t="shared" si="4"/>
        <v>0.60519999999999996</v>
      </c>
      <c r="K62" s="4">
        <f t="shared" si="5"/>
        <v>1.5533319027175089E-2</v>
      </c>
      <c r="L62" s="4"/>
      <c r="M62" s="2"/>
      <c r="N62" s="2"/>
      <c r="O62" s="2"/>
      <c r="P62" s="2"/>
      <c r="Q62" s="2"/>
      <c r="R62" s="2"/>
      <c r="S62" s="2"/>
      <c r="T62" s="3"/>
      <c r="U62" s="3"/>
      <c r="V62" s="3"/>
      <c r="W62" s="3"/>
      <c r="X62" s="3"/>
      <c r="Y62" s="9"/>
    </row>
    <row r="63" spans="1:25" ht="15.7">
      <c r="A63" s="10" t="s">
        <v>10</v>
      </c>
      <c r="B63" s="10"/>
      <c r="C63" s="11">
        <v>0.6552</v>
      </c>
      <c r="D63" s="11">
        <v>0.68869999999999998</v>
      </c>
      <c r="E63" s="11">
        <v>0.66090000000000004</v>
      </c>
      <c r="F63" s="11">
        <v>0.65400000000000003</v>
      </c>
      <c r="G63" s="11">
        <v>0.67080000000000006</v>
      </c>
      <c r="H63" s="11">
        <v>0.65260000000000007</v>
      </c>
      <c r="I63" s="3"/>
      <c r="J63" s="2">
        <f t="shared" si="4"/>
        <v>0.66370000000000007</v>
      </c>
      <c r="K63" s="4">
        <f t="shared" si="5"/>
        <v>1.3948476619330139E-2</v>
      </c>
      <c r="L63" s="4"/>
      <c r="M63" s="12"/>
      <c r="N63" s="12"/>
      <c r="O63" s="12"/>
      <c r="P63" s="12"/>
      <c r="Q63" s="12"/>
      <c r="R63" s="12"/>
      <c r="S63" s="12"/>
      <c r="T63" s="3"/>
      <c r="U63" s="3"/>
      <c r="V63" s="3"/>
      <c r="W63" s="3"/>
      <c r="X63" s="3"/>
      <c r="Y63" s="9"/>
    </row>
    <row r="64" spans="1:25" ht="15.7">
      <c r="A64" s="10" t="s">
        <v>11</v>
      </c>
      <c r="B64" s="9"/>
      <c r="C64" s="2">
        <v>0.56540000000000001</v>
      </c>
      <c r="D64" s="2">
        <v>0.54859999999999998</v>
      </c>
      <c r="E64" s="2">
        <v>0.57899999999999996</v>
      </c>
      <c r="F64" s="2">
        <v>0.5867</v>
      </c>
      <c r="G64" s="2">
        <v>0.55379999999999996</v>
      </c>
      <c r="H64" s="2">
        <v>0.60360000000000003</v>
      </c>
      <c r="I64" s="3"/>
      <c r="J64" s="2">
        <f t="shared" si="4"/>
        <v>0.57284999999999997</v>
      </c>
      <c r="K64" s="4">
        <f t="shared" si="5"/>
        <v>2.0888633272667715E-2</v>
      </c>
      <c r="L64" s="4"/>
      <c r="M64" s="9"/>
      <c r="N64" s="9"/>
      <c r="O64" s="9"/>
      <c r="P64" s="9"/>
      <c r="Q64" s="9"/>
      <c r="R64" s="9"/>
      <c r="S64" s="3"/>
      <c r="T64" s="3"/>
      <c r="U64" s="3"/>
      <c r="V64" s="3"/>
      <c r="W64" s="3"/>
      <c r="X64" s="3"/>
      <c r="Y64" s="9"/>
    </row>
    <row r="65" spans="1:25" ht="14.35">
      <c r="A65" s="9"/>
      <c r="B65" s="9"/>
      <c r="C65" s="3"/>
      <c r="D65" s="13"/>
      <c r="E65" s="13"/>
      <c r="F65" s="13"/>
      <c r="G65" s="13"/>
      <c r="H65" s="13"/>
      <c r="I65" s="13"/>
      <c r="J65" s="3"/>
      <c r="K65" s="9"/>
      <c r="L65" s="9"/>
      <c r="M65" s="9"/>
      <c r="N65" s="9"/>
      <c r="O65" s="9"/>
      <c r="P65" s="9"/>
      <c r="Q65" s="9"/>
      <c r="R65" s="9"/>
      <c r="S65" s="9"/>
      <c r="T65" s="3"/>
      <c r="U65" s="3"/>
      <c r="V65" s="3"/>
      <c r="W65" s="3"/>
      <c r="X65" s="3"/>
      <c r="Y65" s="3"/>
    </row>
    <row r="66" spans="1:25" ht="14.3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3"/>
      <c r="U66" s="3"/>
      <c r="V66" s="3"/>
      <c r="W66" s="3"/>
      <c r="X66" s="3"/>
      <c r="Y66" s="9"/>
    </row>
    <row r="67" spans="1:25" ht="14.35">
      <c r="A67" s="9"/>
      <c r="B67" s="7"/>
      <c r="C67" s="16" t="s">
        <v>9</v>
      </c>
      <c r="D67" s="16" t="s">
        <v>10</v>
      </c>
      <c r="E67" s="16" t="s">
        <v>11</v>
      </c>
      <c r="F67" s="16" t="s">
        <v>9</v>
      </c>
      <c r="G67" s="16" t="s">
        <v>10</v>
      </c>
      <c r="H67" s="16" t="s">
        <v>11</v>
      </c>
      <c r="I67" s="16" t="s">
        <v>9</v>
      </c>
      <c r="J67" s="16" t="s">
        <v>10</v>
      </c>
      <c r="K67" s="16" t="s">
        <v>11</v>
      </c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</row>
    <row r="68" spans="1:25" ht="14.35">
      <c r="A68" s="9"/>
      <c r="B68" s="16"/>
      <c r="C68" s="7"/>
      <c r="D68" s="16" t="s">
        <v>0</v>
      </c>
      <c r="E68" s="7"/>
      <c r="F68" s="7"/>
      <c r="G68" s="16" t="s">
        <v>13</v>
      </c>
      <c r="H68" s="7"/>
      <c r="I68" s="7"/>
      <c r="J68" s="16" t="s">
        <v>12</v>
      </c>
      <c r="K68" s="7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</row>
    <row r="69" spans="1:25" ht="14.35">
      <c r="A69" s="9"/>
      <c r="B69" s="16" t="s">
        <v>3</v>
      </c>
      <c r="C69" s="17">
        <v>0.25679999999999997</v>
      </c>
      <c r="D69" s="17">
        <v>0.2707</v>
      </c>
      <c r="E69" s="17">
        <v>0.25190000000000001</v>
      </c>
      <c r="F69" s="17">
        <v>0.2581</v>
      </c>
      <c r="G69" s="17">
        <v>0.26979999999999998</v>
      </c>
      <c r="H69" s="18">
        <v>0.2452</v>
      </c>
      <c r="I69" s="17">
        <v>0.25540000000000002</v>
      </c>
      <c r="J69" s="17">
        <v>0.26629999999999998</v>
      </c>
      <c r="K69" s="17">
        <v>0.2445</v>
      </c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</row>
    <row r="70" spans="1:25" ht="14.35">
      <c r="A70" s="9"/>
      <c r="B70" s="16" t="s">
        <v>4</v>
      </c>
      <c r="C70" s="17">
        <v>0.47749999999999998</v>
      </c>
      <c r="D70" s="17">
        <v>0.49170000000000003</v>
      </c>
      <c r="E70" s="17">
        <v>0.45610000000000001</v>
      </c>
      <c r="F70" s="17">
        <v>0.4728</v>
      </c>
      <c r="G70" s="17">
        <v>0.48720000000000002</v>
      </c>
      <c r="H70" s="17">
        <v>0.45329999999999998</v>
      </c>
      <c r="I70" s="17">
        <v>0.40710000000000002</v>
      </c>
      <c r="J70" s="17">
        <v>0.43819999999999998</v>
      </c>
      <c r="K70" s="17">
        <v>0.4002</v>
      </c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</row>
    <row r="71" spans="1:25" ht="15.7">
      <c r="A71" s="9"/>
      <c r="B71" s="19" t="s">
        <v>15</v>
      </c>
      <c r="C71" s="17">
        <v>0.5383</v>
      </c>
      <c r="D71" s="17">
        <v>0.61370000000000002</v>
      </c>
      <c r="E71" s="18">
        <v>0.55500000000000005</v>
      </c>
      <c r="F71" s="17">
        <v>0.55610000000000004</v>
      </c>
      <c r="G71" s="17">
        <v>0.62929999999999997</v>
      </c>
      <c r="H71" s="17">
        <v>0.5585</v>
      </c>
      <c r="I71" s="18">
        <v>0.46600000000000003</v>
      </c>
      <c r="J71" s="17">
        <v>0.52610000000000001</v>
      </c>
      <c r="K71" s="17">
        <v>0.47270000000000001</v>
      </c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</row>
    <row r="72" spans="1:25" ht="14.35">
      <c r="A72" s="9"/>
      <c r="B72" s="16" t="s">
        <v>6</v>
      </c>
      <c r="C72" s="17">
        <v>0.80920000000000003</v>
      </c>
      <c r="D72" s="17">
        <v>0.88239999999999996</v>
      </c>
      <c r="E72" s="17">
        <v>0.77939999999999998</v>
      </c>
      <c r="F72" s="17">
        <v>0.83609999999999995</v>
      </c>
      <c r="G72" s="17">
        <v>0.89249999999999996</v>
      </c>
      <c r="H72" s="17">
        <v>0.79969999999999997</v>
      </c>
      <c r="I72" s="17">
        <v>0.60519999999999996</v>
      </c>
      <c r="J72" s="17">
        <v>0.66369999999999996</v>
      </c>
      <c r="K72" s="17">
        <v>0.57289999999999996</v>
      </c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</row>
    <row r="73" spans="1: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ht="14.35">
      <c r="A74" s="9"/>
      <c r="B74" s="15"/>
      <c r="C74" s="9"/>
      <c r="D74" s="9"/>
      <c r="E74" s="9"/>
      <c r="F74" s="9"/>
      <c r="G74" s="14"/>
      <c r="H74" s="14"/>
      <c r="I74" s="14"/>
      <c r="J74" s="14"/>
      <c r="K74" s="14"/>
      <c r="L74" s="14"/>
      <c r="M74" s="14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ht="14.35">
      <c r="B75" s="6"/>
      <c r="G75" s="5"/>
      <c r="H75" s="5"/>
      <c r="I75" s="5"/>
      <c r="J75" s="7"/>
      <c r="K75" s="5"/>
      <c r="L75" s="5"/>
      <c r="M75" s="5"/>
      <c r="N75" s="8"/>
    </row>
    <row r="76" spans="1:25" ht="14.35">
      <c r="B76" s="6"/>
      <c r="L76" s="5"/>
      <c r="M76" s="5"/>
      <c r="N76" s="8"/>
    </row>
  </sheetData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o L h p W G A i 5 d a l A A A A 9 g A A A B I A H A B D b 2 5 m a W c v U G F j a 2 F n Z S 5 4 b W w g o h g A K K A U A A A A A A A A A A A A A A A A A A A A A A A A A A A A h Y 8 x D o I w G I W v Q r r T l p q o I T 9 l Y B V j Y m J c m 1 K h E Y q h x R K v 5 u C R v I I Y R d 0 c 3 / e + 4 b 3 7 9 Q b p 0 N T B W X V W t y Z B E a Y o U E a 2 h T Z l g n p 3 C J c o 5 b A R 8 i h K F Y y y s f F g i w R V z p 1 i Q r z 3 2 M 9 w 2 5 W E U R q R f b 7 a y k o 1 A n 1 k / V 8 O t b F O G K k Q h 9 1 r D G c 4 Y n P M 2 A J T I B O E X J u v w M a 9 z / Y H Q t b X r u 8 U v 1 R h t g Y y R S D v D / w B U E s D B B Q A A g A I A K C 4 a V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g u G l Y K I p H u A 4 A A A A R A A A A E w A c A E Z v c m 1 1 b G F z L 1 N l Y 3 R p b 2 4 x L m 0 g o h g A K K A U A A A A A A A A A A A A A A A A A A A A A A A A A A A A K 0 5 N L s n M z 1 M I h t C G 1 g B Q S w E C L Q A U A A I A C A C g u G l Y Y C L l 1 q U A A A D 2 A A A A E g A A A A A A A A A A A A A A A A A A A A A A Q 2 9 u Z m l n L 1 B h Y 2 t h Z 2 U u e G 1 s U E s B A i 0 A F A A C A A g A o L h p W A / K 6 a u k A A A A 6 Q A A A B M A A A A A A A A A A A A A A A A A 8 Q A A A F t D b 2 5 0 Z W 5 0 X 1 R 5 c G V z X S 5 4 b W x Q S w E C L Q A U A A I A C A C g u G l Y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R z o V Q t U U 5 0 6 x D Z n W / Q f s n w A A A A A C A A A A A A A Q Z g A A A A E A A C A A A A B V B k F v Z 8 J R 6 K R 2 u 8 j D 2 s 5 1 f t s l 5 E 3 h C t d H M J / U Q a t 6 Y A A A A A A O g A A A A A I A A C A A A A B b J Q C n a 8 o 0 D 5 Y m i d y p T U p 1 5 w J G + M o l v 1 4 L x l r o b L M h G V A A A A B K 8 V Q N U / U b X b 8 t k N d Y P W t 2 4 C + l d O 6 9 y K K S q d E X 8 7 B H a P Q A B E B l x K T + 6 s z + c F V q 7 T g g Z v P i t e j 4 B N T L O G y a v Q h n e M h 8 H W C c n U F P n 7 F U J G Y F Y U A A A A A A W 2 3 O C u / P 8 p 5 U J X p + J J I i r x F a W h / 9 L B F d X L b b 5 n K k S X j k Q 7 u L / Y C W y V 5 3 C 6 p I s Z L / z s a h V P 8 M s d s F K n j V g a 7 5 < / D a t a M a s h u p > 
</file>

<file path=customXml/itemProps1.xml><?xml version="1.0" encoding="utf-8"?>
<ds:datastoreItem xmlns:ds="http://schemas.openxmlformats.org/officeDocument/2006/customXml" ds:itemID="{B327F401-4EF2-4FA4-AAEB-6ED9CEBABAA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朱燕飞</dc:creator>
  <cp:lastModifiedBy>燕飞 朱</cp:lastModifiedBy>
  <dcterms:created xsi:type="dcterms:W3CDTF">2015-06-05T18:19:34Z</dcterms:created>
  <dcterms:modified xsi:type="dcterms:W3CDTF">2024-05-15T01:45:26Z</dcterms:modified>
</cp:coreProperties>
</file>